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na_hoshi\Desktop\zaitaku4.8\新しいフォルダー\"/>
    </mc:Choice>
  </mc:AlternateContent>
  <bookViews>
    <workbookView xWindow="0" yWindow="0" windowWidth="28800" windowHeight="11835" activeTab="11"/>
  </bookViews>
  <sheets>
    <sheet name="4月" sheetId="11" r:id="rId1"/>
    <sheet name="5月" sheetId="12" r:id="rId2"/>
    <sheet name="6月" sheetId="14" r:id="rId3"/>
    <sheet name="7月" sheetId="17" r:id="rId4"/>
    <sheet name="8月" sheetId="15" r:id="rId5"/>
    <sheet name="9月" sheetId="16" r:id="rId6"/>
    <sheet name="10月" sheetId="18" r:id="rId7"/>
    <sheet name="11月" sheetId="19" r:id="rId8"/>
    <sheet name="12月" sheetId="20" r:id="rId9"/>
    <sheet name="1月" sheetId="21" r:id="rId10"/>
    <sheet name="2月" sheetId="22" r:id="rId11"/>
    <sheet name="3月" sheetId="23" r:id="rId12"/>
  </sheets>
  <definedNames>
    <definedName name="_xlnm._FilterDatabase" localSheetId="6" hidden="1">'10月'!$D$4:$Q$4</definedName>
    <definedName name="_xlnm._FilterDatabase" localSheetId="7" hidden="1">'11月'!$D$4:$Q$4</definedName>
    <definedName name="_xlnm._FilterDatabase" localSheetId="8" hidden="1">'12月'!$D$4:$Q$4</definedName>
    <definedName name="_xlnm._FilterDatabase" localSheetId="9" hidden="1">'1月'!$D$4:$Q$4</definedName>
    <definedName name="_xlnm._FilterDatabase" localSheetId="10" hidden="1">'2月'!$D$4:$Q$4</definedName>
    <definedName name="_xlnm._FilterDatabase" localSheetId="11" hidden="1">'3月'!$D$4:$Q$4</definedName>
    <definedName name="_xlnm._FilterDatabase" localSheetId="0" hidden="1">'4月'!$D$4:$Q$4</definedName>
    <definedName name="_xlnm._FilterDatabase" localSheetId="1" hidden="1">'5月'!$D$4:$Q$4</definedName>
    <definedName name="_xlnm._FilterDatabase" localSheetId="2" hidden="1">'6月'!$D$4:$Q$4</definedName>
    <definedName name="_xlnm._FilterDatabase" localSheetId="3" hidden="1">'7月'!$D$4:$Q$4</definedName>
    <definedName name="_xlnm._FilterDatabase" localSheetId="4" hidden="1">'8月'!$D$4:$Q$4</definedName>
    <definedName name="_xlnm._FilterDatabase" localSheetId="5" hidden="1">'9月'!$D$4:$Q$4</definedName>
    <definedName name="_xlnm.Print_Area" localSheetId="6">'10月'!$D$1:$Q$13</definedName>
    <definedName name="_xlnm.Print_Area" localSheetId="7">'11月'!$D$1:$Q$13</definedName>
    <definedName name="_xlnm.Print_Area" localSheetId="8">'12月'!$D$1:$Q$13</definedName>
    <definedName name="_xlnm.Print_Area" localSheetId="9">'1月'!$D$1:$Q$13</definedName>
    <definedName name="_xlnm.Print_Area" localSheetId="10">'2月'!$D$1:$Q$13</definedName>
    <definedName name="_xlnm.Print_Area" localSheetId="11">'3月'!$D$1:$Q$13</definedName>
    <definedName name="_xlnm.Print_Area" localSheetId="0">'4月'!$D$1:$Q$12</definedName>
    <definedName name="_xlnm.Print_Area" localSheetId="1">'5月'!$D$1:$Q$13</definedName>
    <definedName name="_xlnm.Print_Area" localSheetId="2">'6月'!$D$1:$Q$13</definedName>
    <definedName name="_xlnm.Print_Area" localSheetId="3">'7月'!$D$1:$Q$13</definedName>
    <definedName name="_xlnm.Print_Area" localSheetId="4">'8月'!$D$1:$Q$13</definedName>
    <definedName name="_xlnm.Print_Area" localSheetId="5">'9月'!$D$1:$Q$13</definedName>
  </definedNames>
  <calcPr calcId="162913"/>
</workbook>
</file>

<file path=xl/calcChain.xml><?xml version="1.0" encoding="utf-8"?>
<calcChain xmlns="http://schemas.openxmlformats.org/spreadsheetml/2006/main">
  <c r="L5" i="16" l="1"/>
</calcChain>
</file>

<file path=xl/sharedStrings.xml><?xml version="1.0" encoding="utf-8"?>
<sst xmlns="http://schemas.openxmlformats.org/spreadsheetml/2006/main" count="274" uniqueCount="60">
  <si>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</si>
  <si>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</si>
  <si>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
並びにその所属する部
局の名称及び所在地</t>
    <rPh sb="0" eb="2">
      <t>ケイヤク</t>
    </rPh>
    <rPh sb="2" eb="4">
      <t>タントウ</t>
    </rPh>
    <rPh sb="4" eb="5">
      <t>シャ</t>
    </rPh>
    <rPh sb="5" eb="6">
      <t>トウ</t>
    </rPh>
    <rPh sb="7" eb="9">
      <t>シメイ</t>
    </rPh>
    <rPh sb="10" eb="11">
      <t>ナラ</t>
    </rPh>
    <rPh sb="15" eb="17">
      <t>ショゾク</t>
    </rPh>
    <rPh sb="19" eb="20">
      <t>ブ</t>
    </rPh>
    <rPh sb="21" eb="22">
      <t>キョク</t>
    </rPh>
    <rPh sb="23" eb="25">
      <t>メイショウ</t>
    </rPh>
    <rPh sb="25" eb="26">
      <t>オヨ</t>
    </rPh>
    <rPh sb="27" eb="30">
      <t>ショザイチ</t>
    </rPh>
    <phoneticPr fontId="7"/>
  </si>
  <si>
    <t>契約を締結
した日</t>
    <rPh sb="0" eb="2">
      <t>ケイヤク</t>
    </rPh>
    <rPh sb="3" eb="5">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</si>
  <si>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</si>
  <si>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</si>
  <si>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</si>
  <si>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</si>
  <si>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</si>
  <si>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
の役員
の数</t>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</si>
  <si>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</si>
  <si>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</si>
  <si>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</si>
  <si>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</si>
  <si>
    <t>応札・応募者数</t>
  </si>
  <si>
    <t>公益法人の区分において、「公財」は、「公益財団法人」、「公社」は「公益社団法人」、「特財」は、「特例財団法人」、「特社」は「特例社団法人」をいう。</t>
    <phoneticPr fontId="7"/>
  </si>
  <si>
    <t>独立行政法人から公益法人等への支出に関する随意契約に係る情報の公開（物品・役務等）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ズイイ</t>
    </rPh>
    <rPh sb="23" eb="25">
      <t>ケイヤク</t>
    </rPh>
    <rPh sb="26" eb="27">
      <t>カカワ</t>
    </rPh>
    <rPh sb="28" eb="30">
      <t>ジョウホウ</t>
    </rPh>
    <rPh sb="31" eb="33">
      <t>コウカイ</t>
    </rPh>
    <rPh sb="34" eb="36">
      <t>ブッピン</t>
    </rPh>
    <rPh sb="37" eb="40">
      <t>エキムナド</t>
    </rPh>
    <rPh sb="42" eb="43">
      <t>オヨ</t>
    </rPh>
    <rPh sb="44" eb="46">
      <t>コウエキ</t>
    </rPh>
    <rPh sb="46" eb="48">
      <t>ホウジン</t>
    </rPh>
    <rPh sb="49" eb="50">
      <t>タイ</t>
    </rPh>
    <rPh sb="52" eb="54">
      <t>シシュツ</t>
    </rPh>
    <rPh sb="55" eb="57">
      <t>コウヒョウ</t>
    </rPh>
    <rPh sb="58" eb="60">
      <t>テンケン</t>
    </rPh>
    <rPh sb="61" eb="63">
      <t>ホウシン</t>
    </rPh>
    <rPh sb="68" eb="70">
      <t>ヘイセイ</t>
    </rPh>
    <rPh sb="72" eb="73">
      <t>ネン</t>
    </rPh>
    <rPh sb="74" eb="75">
      <t>ガツ</t>
    </rPh>
    <rPh sb="75" eb="77">
      <t>ツイタチ</t>
    </rPh>
    <rPh sb="78" eb="80">
      <t>ギョウセイ</t>
    </rPh>
    <rPh sb="80" eb="82">
      <t>カイカク</t>
    </rPh>
    <rPh sb="82" eb="84">
      <t>ジッコウ</t>
    </rPh>
    <rPh sb="84" eb="86">
      <t>ホンブ</t>
    </rPh>
    <rPh sb="86" eb="88">
      <t>ケッテイ</t>
    </rPh>
    <rPh sb="90" eb="91">
      <t>モト</t>
    </rPh>
    <rPh sb="93" eb="95">
      <t>ジョウホウ</t>
    </rPh>
    <rPh sb="96" eb="98">
      <t>コウカイ</t>
    </rPh>
    <phoneticPr fontId="7"/>
  </si>
  <si>
    <t>農林中央金庫
東京都千代田区有楽町１－１３－２</t>
  </si>
  <si>
    <t>株式会社QUICK
東京都中央区日本橋室町２－１－１</t>
  </si>
  <si>
    <t>郵便法に規定する郵便及び民間事業者による信書の送達に関する法律に規定する一般信書の送達が可能な唯一の者であり、競争を許さないため（会計規程第４１条第１項第１号）</t>
    <rPh sb="0" eb="3">
      <t>ユウビンホウ</t>
    </rPh>
    <rPh sb="10" eb="11">
      <t>オヨ</t>
    </rPh>
    <rPh sb="12" eb="14">
      <t>ミンカン</t>
    </rPh>
    <rPh sb="14" eb="17">
      <t>ジギョウシャ</t>
    </rPh>
    <rPh sb="20" eb="22">
      <t>シンショ</t>
    </rPh>
    <rPh sb="23" eb="25">
      <t>ソウタツ</t>
    </rPh>
    <rPh sb="26" eb="27">
      <t>カン</t>
    </rPh>
    <rPh sb="29" eb="31">
      <t>ホウリツ</t>
    </rPh>
    <rPh sb="32" eb="34">
      <t>キテイ</t>
    </rPh>
    <rPh sb="36" eb="38">
      <t>イッパン</t>
    </rPh>
    <rPh sb="38" eb="40">
      <t>シンショ</t>
    </rPh>
    <rPh sb="41" eb="43">
      <t>ソウタツ</t>
    </rPh>
    <rPh sb="44" eb="46">
      <t>カノウ</t>
    </rPh>
    <rPh sb="47" eb="49">
      <t>ユイイツ</t>
    </rPh>
    <rPh sb="50" eb="51">
      <t>モノ</t>
    </rPh>
    <rPh sb="55" eb="57">
      <t>キョウソウ</t>
    </rPh>
    <rPh sb="58" eb="59">
      <t>ユル</t>
    </rPh>
    <rPh sb="65" eb="67">
      <t>カイケイ</t>
    </rPh>
    <rPh sb="67" eb="69">
      <t>キテイ</t>
    </rPh>
    <rPh sb="69" eb="70">
      <t>ダイ</t>
    </rPh>
    <rPh sb="72" eb="73">
      <t>ジョウ</t>
    </rPh>
    <rPh sb="73" eb="74">
      <t>ダイ</t>
    </rPh>
    <rPh sb="75" eb="76">
      <t>コウ</t>
    </rPh>
    <rPh sb="76" eb="77">
      <t>ダイ</t>
    </rPh>
    <rPh sb="78" eb="79">
      <t>ゴウ</t>
    </rPh>
    <phoneticPr fontId="9"/>
  </si>
  <si>
    <t>時価に比べて著しく有利な価格をもって契約することができるため（会計規程第４１条第１項第３号・会計規程実施細則第２７条第１項第２号）</t>
    <rPh sb="0" eb="2">
      <t>ジカ</t>
    </rPh>
    <rPh sb="3" eb="4">
      <t>クラ</t>
    </rPh>
    <rPh sb="6" eb="7">
      <t>イチジル</t>
    </rPh>
    <rPh sb="9" eb="11">
      <t>ユウリ</t>
    </rPh>
    <rPh sb="12" eb="14">
      <t>カカク</t>
    </rPh>
    <rPh sb="18" eb="20">
      <t>ケイヤク</t>
    </rPh>
    <rPh sb="42" eb="43">
      <t>ダイ</t>
    </rPh>
    <rPh sb="44" eb="45">
      <t>ゴウ</t>
    </rPh>
    <phoneticPr fontId="7"/>
  </si>
  <si>
    <t>当該システムにより当該情報を提供することができる唯一の者であり、競争を許さないため（会計規程第４１条第１項第１号）</t>
    <rPh sb="0" eb="2">
      <t>トウガイ</t>
    </rPh>
    <rPh sb="32" eb="34">
      <t>キョウソウ</t>
    </rPh>
    <rPh sb="35" eb="36">
      <t>ユル</t>
    </rPh>
    <phoneticPr fontId="7"/>
  </si>
  <si>
    <t>－</t>
  </si>
  <si>
    <t>※同種の他の契約の予定価格を類推させるおそれがあるため公表しない。</t>
    <phoneticPr fontId="1"/>
  </si>
  <si>
    <t>日本郵便株式会社
東京都千代田区大手町２－３－１</t>
    <phoneticPr fontId="1"/>
  </si>
  <si>
    <t>1010001112577</t>
    <phoneticPr fontId="1"/>
  </si>
  <si>
    <t>2010005004002</t>
    <phoneticPr fontId="1"/>
  </si>
  <si>
    <t>4010001015075</t>
    <phoneticPr fontId="1"/>
  </si>
  <si>
    <t>後納郵便</t>
    <rPh sb="0" eb="2">
      <t>コウノウ</t>
    </rPh>
    <rPh sb="2" eb="4">
      <t>ユウビン</t>
    </rPh>
    <phoneticPr fontId="7"/>
  </si>
  <si>
    <t>年金給付金等の振込</t>
    <rPh sb="7" eb="9">
      <t>フリコミ</t>
    </rPh>
    <phoneticPr fontId="7"/>
  </si>
  <si>
    <t>QUICK VisCastによる情報提供</t>
    <phoneticPr fontId="7"/>
  </si>
  <si>
    <t>ＱＵＩＣＫ　Workstation（Astra Manager）による情報提供</t>
    <phoneticPr fontId="7"/>
  </si>
  <si>
    <t>契約担当役
独立行政法人農業者年金基金
理事　山本　徹弥
東京都港区西新橋１－６－２１</t>
    <rPh sb="20" eb="22">
      <t>リジ</t>
    </rPh>
    <rPh sb="23" eb="25">
      <t>ヤマモト</t>
    </rPh>
    <rPh sb="26" eb="27">
      <t>テツ</t>
    </rPh>
    <rPh sb="27" eb="28">
      <t>ヤ</t>
    </rPh>
    <rPh sb="29" eb="32">
      <t>トウキョウト</t>
    </rPh>
    <rPh sb="32" eb="34">
      <t>ミナトク</t>
    </rPh>
    <rPh sb="34" eb="37">
      <t>ニシシンバシ</t>
    </rPh>
    <phoneticPr fontId="7"/>
  </si>
  <si>
    <t>@84円ほか</t>
    <phoneticPr fontId="1"/>
  </si>
  <si>
    <t>単価契約
予定調達総額
63,373,850円</t>
    <rPh sb="0" eb="2">
      <t>タンカ</t>
    </rPh>
    <rPh sb="2" eb="4">
      <t>ケイヤク</t>
    </rPh>
    <rPh sb="5" eb="7">
      <t>ヨテイ</t>
    </rPh>
    <rPh sb="7" eb="9">
      <t>チョウタツ</t>
    </rPh>
    <rPh sb="9" eb="11">
      <t>ソウガク</t>
    </rPh>
    <rPh sb="22" eb="23">
      <t>エン</t>
    </rPh>
    <phoneticPr fontId="1"/>
  </si>
  <si>
    <t>単価契約
予定調達総額
13,741,631円</t>
    <rPh sb="0" eb="2">
      <t>タンカ</t>
    </rPh>
    <rPh sb="2" eb="4">
      <t>ケイヤク</t>
    </rPh>
    <rPh sb="5" eb="7">
      <t>ヨテイ</t>
    </rPh>
    <rPh sb="7" eb="9">
      <t>チョウタツ</t>
    </rPh>
    <rPh sb="9" eb="11">
      <t>ソウガク</t>
    </rPh>
    <rPh sb="22" eb="23">
      <t>エン</t>
    </rPh>
    <phoneticPr fontId="1"/>
  </si>
  <si>
    <t>@11円ほか</t>
    <phoneticPr fontId="1"/>
  </si>
  <si>
    <t>事務室及び倉庫の賃貸借</t>
    <phoneticPr fontId="7"/>
  </si>
  <si>
    <t>事務室清掃業務</t>
    <phoneticPr fontId="7"/>
  </si>
  <si>
    <t>三菱ＵＦＪ信託銀行株式会社
東京都千代田区丸の内１－４－５</t>
    <phoneticPr fontId="1"/>
  </si>
  <si>
    <t>当基金が入居するビルの所有者が資産管理を委託している法人であり、競争を許さないため（会計規程第４１条第１項第１号）</t>
    <rPh sb="0" eb="1">
      <t>トウ</t>
    </rPh>
    <rPh sb="1" eb="3">
      <t>キキン</t>
    </rPh>
    <rPh sb="4" eb="6">
      <t>ニュウキョ</t>
    </rPh>
    <rPh sb="11" eb="14">
      <t>ショユウシャ</t>
    </rPh>
    <rPh sb="42" eb="44">
      <t>カイケイ</t>
    </rPh>
    <rPh sb="44" eb="46">
      <t>キテイ</t>
    </rPh>
    <rPh sb="46" eb="47">
      <t>ダイ</t>
    </rPh>
    <rPh sb="49" eb="50">
      <t>ジョウ</t>
    </rPh>
    <rPh sb="50" eb="51">
      <t>ダイ</t>
    </rPh>
    <rPh sb="52" eb="53">
      <t>コウ</t>
    </rPh>
    <rPh sb="53" eb="54">
      <t>ダイ</t>
    </rPh>
    <rPh sb="55" eb="56">
      <t>ゴウ</t>
    </rPh>
    <phoneticPr fontId="2"/>
  </si>
  <si>
    <t>当基金が入居するビルの所有者がビル清掃を委託している法人であり、競争を許さないため（会計規程第４１条第１項第１号）</t>
    <rPh sb="0" eb="1">
      <t>トウ</t>
    </rPh>
    <rPh sb="1" eb="3">
      <t>キキン</t>
    </rPh>
    <rPh sb="4" eb="6">
      <t>ニュウキョ</t>
    </rPh>
    <rPh sb="11" eb="14">
      <t>ショユウシャ</t>
    </rPh>
    <rPh sb="17" eb="19">
      <t>セイソウ</t>
    </rPh>
    <rPh sb="20" eb="22">
      <t>イタク</t>
    </rPh>
    <rPh sb="26" eb="28">
      <t>ホウジン</t>
    </rPh>
    <rPh sb="32" eb="34">
      <t>キョウソウ</t>
    </rPh>
    <rPh sb="35" eb="36">
      <t>ユル</t>
    </rPh>
    <rPh sb="42" eb="44">
      <t>カイケイ</t>
    </rPh>
    <rPh sb="44" eb="46">
      <t>キテイ</t>
    </rPh>
    <rPh sb="46" eb="47">
      <t>ダイ</t>
    </rPh>
    <rPh sb="49" eb="50">
      <t>ジョウ</t>
    </rPh>
    <rPh sb="50" eb="51">
      <t>ダイ</t>
    </rPh>
    <rPh sb="52" eb="53">
      <t>コウ</t>
    </rPh>
    <rPh sb="53" eb="54">
      <t>ダイ</t>
    </rPh>
    <rPh sb="55" eb="56">
      <t>ゴウ</t>
    </rPh>
    <phoneticPr fontId="7"/>
  </si>
  <si>
    <t>三井不動産ファシリティーズ株式会社
東京都中央区勝どき３－１３－１</t>
    <phoneticPr fontId="1"/>
  </si>
  <si>
    <t>4010001015075</t>
    <phoneticPr fontId="1"/>
  </si>
  <si>
    <t>6010001008770</t>
    <phoneticPr fontId="1"/>
  </si>
  <si>
    <t>8010501007717</t>
    <phoneticPr fontId="1"/>
  </si>
  <si>
    <t>複数年度契約
令和2年度　112,914,132円
令和3年度　112,914,132円
一部単価契約　
予定調達総額
10,501,926円</t>
    <rPh sb="3" eb="4">
      <t>ド</t>
    </rPh>
    <rPh sb="24" eb="25">
      <t>エン</t>
    </rPh>
    <rPh sb="45" eb="47">
      <t>イチブ</t>
    </rPh>
    <rPh sb="47" eb="49">
      <t>タンカ</t>
    </rPh>
    <rPh sb="49" eb="51">
      <t>ケイヤク</t>
    </rPh>
    <rPh sb="53" eb="55">
      <t>ヨテイ</t>
    </rPh>
    <rPh sb="55" eb="57">
      <t>チョウタツ</t>
    </rPh>
    <rPh sb="57" eb="59">
      <t>ソウガク</t>
    </rPh>
    <rPh sb="70" eb="71">
      <t>エン</t>
    </rPh>
    <phoneticPr fontId="1"/>
  </si>
  <si>
    <t>225,828,264円
＠38.742円</t>
    <rPh sb="11" eb="12">
      <t>エン</t>
    </rPh>
    <rPh sb="20" eb="21">
      <t>エン</t>
    </rPh>
    <phoneticPr fontId="1"/>
  </si>
  <si>
    <t>複数年度契約
令和2年度　3,143,580円
令和3年度　3,143,580円</t>
    <rPh sb="3" eb="4">
      <t>ド</t>
    </rPh>
    <rPh sb="7" eb="9">
      <t>レイワ</t>
    </rPh>
    <rPh sb="10" eb="11">
      <t>ネン</t>
    </rPh>
    <rPh sb="22" eb="23">
      <t>エン</t>
    </rPh>
    <phoneticPr fontId="1"/>
  </si>
  <si>
    <t>監査契約</t>
    <rPh sb="0" eb="2">
      <t>カンサ</t>
    </rPh>
    <rPh sb="2" eb="4">
      <t>ケイヤク</t>
    </rPh>
    <phoneticPr fontId="2"/>
  </si>
  <si>
    <t>5010405001703</t>
    <phoneticPr fontId="1"/>
  </si>
  <si>
    <t>公募による企画案募集の結果、提案内容が最も優秀なものとして選定された者であり、競争を許さないため（会計規程第４１条第１項第１号）</t>
    <rPh sb="0" eb="2">
      <t>コウボ</t>
    </rPh>
    <rPh sb="5" eb="7">
      <t>キカク</t>
    </rPh>
    <rPh sb="7" eb="8">
      <t>アン</t>
    </rPh>
    <rPh sb="8" eb="10">
      <t>ボシュウ</t>
    </rPh>
    <rPh sb="11" eb="13">
      <t>ケッカ</t>
    </rPh>
    <rPh sb="14" eb="16">
      <t>テイアン</t>
    </rPh>
    <rPh sb="16" eb="18">
      <t>ナイヨウ</t>
    </rPh>
    <rPh sb="19" eb="20">
      <t>モット</t>
    </rPh>
    <rPh sb="21" eb="23">
      <t>ユウシュウ</t>
    </rPh>
    <rPh sb="29" eb="31">
      <t>センテイ</t>
    </rPh>
    <rPh sb="34" eb="35">
      <t>シャ</t>
    </rPh>
    <rPh sb="39" eb="41">
      <t>キョウソウ</t>
    </rPh>
    <rPh sb="42" eb="43">
      <t>ユル</t>
    </rPh>
    <phoneticPr fontId="2"/>
  </si>
  <si>
    <t>－</t>
    <phoneticPr fontId="7"/>
  </si>
  <si>
    <t>契約担当役
独立行政法人農業者年金基金
理事　山本　徹弥
東京都港区西新橋１－６－２１</t>
    <rPh sb="20" eb="22">
      <t>リジ</t>
    </rPh>
    <rPh sb="23" eb="24">
      <t>ヤマ</t>
    </rPh>
    <rPh sb="24" eb="25">
      <t>モト</t>
    </rPh>
    <rPh sb="26" eb="27">
      <t>テツ</t>
    </rPh>
    <rPh sb="27" eb="28">
      <t>ヤ</t>
    </rPh>
    <rPh sb="29" eb="32">
      <t>トウキョウト</t>
    </rPh>
    <rPh sb="32" eb="34">
      <t>ミナトク</t>
    </rPh>
    <rPh sb="34" eb="37">
      <t>ニシシンバシ</t>
    </rPh>
    <phoneticPr fontId="7"/>
  </si>
  <si>
    <t>有限責任監査法人トーマツ
東京都千代田区丸の内３－２－３
丸の内二重橋ビルディング</t>
    <rPh sb="0" eb="2">
      <t>ユウゲン</t>
    </rPh>
    <rPh sb="2" eb="4">
      <t>セキニン</t>
    </rPh>
    <rPh sb="4" eb="6">
      <t>カンサ</t>
    </rPh>
    <rPh sb="6" eb="8">
      <t>ホウジン</t>
    </rPh>
    <phoneticPr fontId="2"/>
  </si>
  <si>
    <t>複数年度契約
令和２年度  5,115,000円
令和３年度  5,115,000円</t>
    <phoneticPr fontId="7"/>
  </si>
  <si>
    <t>サーバ室拡張工事</t>
    <phoneticPr fontId="1"/>
  </si>
  <si>
    <t>三井不動産ビルマネジメント株式会社
東京都中央区日本橋室町２－１－１</t>
    <phoneticPr fontId="1"/>
  </si>
  <si>
    <t>当基金が入居するビルの所有者がテナントの拡張・改装・修繕工事を委託している法人であり、競争を許さないため。（会計規程第４１条第１項第１号）</t>
    <rPh sb="0" eb="1">
      <t>トウ</t>
    </rPh>
    <rPh sb="1" eb="3">
      <t>キキン</t>
    </rPh>
    <rPh sb="4" eb="6">
      <t>ニュウキョ</t>
    </rPh>
    <rPh sb="11" eb="14">
      <t>ショユウシャ</t>
    </rPh>
    <rPh sb="20" eb="22">
      <t>カクチョウ</t>
    </rPh>
    <rPh sb="23" eb="25">
      <t>カイソウ</t>
    </rPh>
    <rPh sb="26" eb="28">
      <t>シュウゼン</t>
    </rPh>
    <rPh sb="28" eb="30">
      <t>コウジ</t>
    </rPh>
    <rPh sb="31" eb="33">
      <t>イタク</t>
    </rPh>
    <rPh sb="37" eb="39">
      <t>ホウジン</t>
    </rPh>
    <rPh sb="43" eb="45">
      <t>キョウソウ</t>
    </rPh>
    <rPh sb="46" eb="47">
      <t>ユル</t>
    </rPh>
    <rPh sb="54" eb="56">
      <t>カイケイ</t>
    </rPh>
    <rPh sb="56" eb="58">
      <t>キテイ</t>
    </rPh>
    <rPh sb="58" eb="59">
      <t>ダイ</t>
    </rPh>
    <rPh sb="61" eb="62">
      <t>ジョウ</t>
    </rPh>
    <rPh sb="62" eb="63">
      <t>ダイ</t>
    </rPh>
    <rPh sb="64" eb="65">
      <t>コウ</t>
    </rPh>
    <rPh sb="65" eb="66">
      <t>ダイ</t>
    </rPh>
    <rPh sb="67" eb="68">
      <t>ゴウ</t>
    </rPh>
    <phoneticPr fontId="7"/>
  </si>
  <si>
    <t>4010001129759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</si>
</sst>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円&quot;;[Red]\-#,##0&quot;円&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8"/>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9">
    <xf numFmtId="0" fontId="0" fillId="0" borderId="0" xfId="0">
      <alignment vertical="center"/>
    </xf>
    <xf numFmtId="0" fontId="0" fillId="0" borderId="0" xfId="0" applyBorder="1">
      <alignment vertical="center"/>
    </xf>
    <xf numFmtId="0" fontId="2"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lignment vertical="center"/>
    </xf>
    <xf numFmtId="0" fontId="9" fillId="0" borderId="4" xfId="0" applyFont="1" applyFill="1" applyBorder="1" applyAlignment="1">
      <alignment vertical="center" wrapText="1"/>
    </xf>
    <xf numFmtId="176" fontId="9" fillId="0" borderId="4" xfId="0" applyNumberFormat="1" applyFont="1" applyFill="1" applyBorder="1" applyAlignment="1">
      <alignment horizontal="center" vertical="center" wrapText="1"/>
    </xf>
    <xf numFmtId="0" fontId="9" fillId="0" borderId="16" xfId="0" applyFont="1" applyFill="1" applyBorder="1" applyAlignment="1">
      <alignment vertical="center" wrapText="1"/>
    </xf>
    <xf numFmtId="0" fontId="9" fillId="0" borderId="1" xfId="0" applyFont="1" applyFill="1" applyBorder="1" applyAlignment="1">
      <alignment horizontal="left" vertical="center" wrapText="1"/>
    </xf>
    <xf numFmtId="177" fontId="9" fillId="0" borderId="1" xfId="1" applyNumberFormat="1"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9" fontId="8" fillId="0" borderId="1" xfId="0" applyNumberFormat="1" applyFont="1" applyFill="1" applyBorder="1" applyAlignment="1">
      <alignment horizontal="center" vertical="center" wrapText="1"/>
    </xf>
    <xf numFmtId="177" fontId="9" fillId="0" borderId="1" xfId="1" quotePrefix="1" applyNumberFormat="1" applyFont="1" applyFill="1" applyBorder="1" applyAlignment="1">
      <alignment horizontal="right" vertical="center" wrapText="1"/>
    </xf>
    <xf numFmtId="0" fontId="8" fillId="0" borderId="0" xfId="0" applyFont="1" applyFill="1">
      <alignment vertical="center"/>
    </xf>
    <xf numFmtId="0" fontId="8" fillId="0" borderId="0" xfId="0" applyFont="1" applyBorder="1">
      <alignment vertical="center"/>
    </xf>
    <xf numFmtId="0" fontId="8" fillId="0" borderId="3"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8" xfId="0" applyFont="1" applyFill="1" applyBorder="1" applyAlignment="1">
      <alignment vertical="center" wrapText="1"/>
    </xf>
    <xf numFmtId="176" fontId="9" fillId="0" borderId="8" xfId="0" applyNumberFormat="1"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6" xfId="0" quotePrefix="1" applyFont="1" applyFill="1" applyBorder="1" applyAlignment="1">
      <alignment horizontal="center" vertical="center" wrapText="1"/>
    </xf>
    <xf numFmtId="0" fontId="8" fillId="0" borderId="15" xfId="0" quotePrefix="1" applyFont="1" applyFill="1" applyBorder="1" applyAlignment="1">
      <alignment horizontal="center" vertical="center" wrapText="1"/>
    </xf>
    <xf numFmtId="0" fontId="9" fillId="0" borderId="8" xfId="0" applyFont="1" applyFill="1" applyBorder="1" applyAlignment="1">
      <alignment horizontal="left" vertical="center" wrapText="1"/>
    </xf>
    <xf numFmtId="177" fontId="9" fillId="0" borderId="1" xfId="1" applyNumberFormat="1" applyFont="1" applyFill="1" applyBorder="1" applyAlignment="1">
      <alignment horizontal="right" vertical="center" wrapText="1"/>
    </xf>
    <xf numFmtId="0" fontId="9" fillId="0" borderId="7" xfId="0" applyFont="1" applyFill="1" applyBorder="1" applyAlignment="1">
      <alignment vertical="center" wrapText="1"/>
    </xf>
    <xf numFmtId="0" fontId="9" fillId="0" borderId="17" xfId="0" quotePrefix="1" applyFont="1" applyFill="1" applyBorder="1" applyAlignment="1">
      <alignment horizontal="center" vertical="center" wrapText="1"/>
    </xf>
    <xf numFmtId="177" fontId="9" fillId="0" borderId="8" xfId="1" applyNumberFormat="1" applyFont="1" applyFill="1" applyBorder="1" applyAlignment="1">
      <alignment vertical="center" wrapText="1"/>
    </xf>
    <xf numFmtId="9" fontId="8"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8" xfId="0" applyFont="1" applyFill="1" applyBorder="1" applyAlignment="1">
      <alignment horizontal="center" vertical="center"/>
    </xf>
    <xf numFmtId="0" fontId="8" fillId="0" borderId="8" xfId="0" applyFont="1" applyFill="1" applyBorder="1">
      <alignment vertical="center"/>
    </xf>
    <xf numFmtId="0" fontId="9" fillId="0" borderId="10"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5" xfId="0" applyFont="1" applyFill="1" applyBorder="1" applyAlignment="1">
      <alignment vertical="center" wrapText="1"/>
    </xf>
    <xf numFmtId="0" fontId="9" fillId="0" borderId="15"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2" xfId="0" applyFont="1" applyFill="1" applyBorder="1" applyAlignment="1">
      <alignment horizontal="left" vertical="center" wrapText="1"/>
    </xf>
    <xf numFmtId="0" fontId="2" fillId="0" borderId="0" xfId="0" applyFont="1" applyBorder="1" applyAlignment="1">
      <alignment horizontal="center" vertical="center" wrapText="1"/>
    </xf>
    <xf numFmtId="0" fontId="10" fillId="0" borderId="19"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6" xfId="0" applyFont="1" applyFill="1" applyBorder="1" applyAlignment="1">
      <alignment vertical="center" wrapText="1"/>
    </xf>
    <xf numFmtId="0" fontId="9" fillId="0" borderId="5" xfId="0" applyFont="1" applyFill="1" applyBorder="1" applyAlignment="1">
      <alignment vertical="center" wrapText="1"/>
    </xf>
    <xf numFmtId="176" fontId="9" fillId="0" borderId="5" xfId="0" applyNumberFormat="1" applyFont="1" applyFill="1" applyBorder="1" applyAlignment="1">
      <alignment horizontal="center" vertical="center" wrapText="1"/>
    </xf>
    <xf numFmtId="0" fontId="9" fillId="0" borderId="20" xfId="0" applyFont="1" applyFill="1" applyBorder="1" applyAlignment="1">
      <alignment vertical="center" wrapText="1"/>
    </xf>
    <xf numFmtId="0" fontId="9" fillId="0" borderId="20" xfId="0" quotePrefix="1" applyFont="1" applyFill="1" applyBorder="1" applyAlignment="1">
      <alignment horizontal="center" vertical="center" wrapText="1"/>
    </xf>
    <xf numFmtId="0" fontId="9" fillId="0" borderId="5" xfId="0" applyFont="1" applyFill="1" applyBorder="1" applyAlignment="1">
      <alignment horizontal="left" vertical="center" wrapText="1"/>
    </xf>
    <xf numFmtId="177" fontId="9" fillId="0" borderId="5" xfId="1" applyNumberFormat="1" applyFont="1" applyFill="1" applyBorder="1" applyAlignment="1">
      <alignment vertical="center" wrapText="1"/>
    </xf>
    <xf numFmtId="9"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lignment vertical="center"/>
    </xf>
    <xf numFmtId="176" fontId="9" fillId="0" borderId="1" xfId="0" applyNumberFormat="1" applyFont="1" applyFill="1" applyBorder="1" applyAlignment="1">
      <alignment horizontal="center" vertical="center" wrapText="1"/>
    </xf>
    <xf numFmtId="178" fontId="10" fillId="0" borderId="21" xfId="0" applyNumberFormat="1"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vertical="center"/>
    </xf>
    <xf numFmtId="0" fontId="0" fillId="0" borderId="18" xfId="0" applyFont="1" applyBorder="1" applyAlignment="1">
      <alignment vertical="center"/>
    </xf>
    <xf numFmtId="0" fontId="0" fillId="0" borderId="18" xfId="0" applyBorder="1" applyAlignment="1">
      <alignment vertical="center"/>
    </xf>
    <xf numFmtId="0" fontId="2"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22" xfId="0" applyFont="1" applyFill="1" applyBorder="1" applyAlignment="1">
      <alignment horizontal="left" vertical="center" wrapText="1"/>
    </xf>
    <xf numFmtId="0" fontId="9" fillId="0" borderId="12" xfId="0" quotePrefix="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33445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319974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xdr:cNvSpPr/>
      </xdr:nvSpPr>
      <xdr:spPr>
        <a:xfrm>
          <a:off x="5966460" y="3215640"/>
          <a:ext cx="4227195"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xdr:cNvSpPr/>
      </xdr:nvSpPr>
      <xdr:spPr>
        <a:xfrm>
          <a:off x="6467475" y="32289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319974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4" name="正方形/長方形 3"/>
        <xdr:cNvSpPr/>
      </xdr:nvSpPr>
      <xdr:spPr>
        <a:xfrm>
          <a:off x="6467475" y="32289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xdr:cNvSpPr/>
      </xdr:nvSpPr>
      <xdr:spPr>
        <a:xfrm>
          <a:off x="6467475" y="32289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xdr:cNvSpPr/>
      </xdr:nvSpPr>
      <xdr:spPr>
        <a:xfrm>
          <a:off x="6467475" y="32289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xdr:cNvSpPr/>
      </xdr:nvSpPr>
      <xdr:spPr>
        <a:xfrm>
          <a:off x="6467475" y="32289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xdr:cNvSpPr/>
      </xdr:nvSpPr>
      <xdr:spPr>
        <a:xfrm>
          <a:off x="6467475" y="32289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xdr:cNvSpPr/>
      </xdr:nvSpPr>
      <xdr:spPr>
        <a:xfrm>
          <a:off x="6467475" y="32289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xdr:cNvSpPr/>
      </xdr:nvSpPr>
      <xdr:spPr>
        <a:xfrm>
          <a:off x="6467475" y="32289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topLeftCell="B1" zoomScaleNormal="100" zoomScaleSheetLayoutView="100" workbookViewId="0">
      <pane ySplit="4" topLeftCell="A5" activePane="bottomLeft" state="frozen"/>
      <selection activeCell="D1" sqref="D1"/>
      <selection pane="bottomLeft" activeCell="M9" sqref="M9:M10"/>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6.62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2"/>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2"/>
      <c r="C4" s="73"/>
      <c r="D4" s="75"/>
      <c r="E4" s="77"/>
      <c r="F4" s="77"/>
      <c r="G4" s="77"/>
      <c r="H4" s="79"/>
      <c r="I4" s="77"/>
      <c r="J4" s="77"/>
      <c r="K4" s="77"/>
      <c r="L4" s="81"/>
      <c r="M4" s="81"/>
      <c r="N4" s="17" t="s">
        <v>12</v>
      </c>
      <c r="O4" s="17" t="s">
        <v>13</v>
      </c>
      <c r="P4" s="17" t="s">
        <v>14</v>
      </c>
      <c r="Q4" s="86"/>
    </row>
    <row r="5" spans="1:17" s="4" customFormat="1" ht="63" customHeight="1" x14ac:dyDescent="0.15">
      <c r="D5" s="43" t="s">
        <v>28</v>
      </c>
      <c r="E5" s="5" t="s">
        <v>32</v>
      </c>
      <c r="F5" s="6">
        <v>43922</v>
      </c>
      <c r="G5" s="7" t="s">
        <v>24</v>
      </c>
      <c r="H5" s="23" t="s">
        <v>25</v>
      </c>
      <c r="I5" s="8" t="s">
        <v>19</v>
      </c>
      <c r="J5" s="14" t="s">
        <v>33</v>
      </c>
      <c r="K5" s="14" t="s">
        <v>33</v>
      </c>
      <c r="L5" s="13">
        <v>1</v>
      </c>
      <c r="M5" s="3" t="s">
        <v>22</v>
      </c>
      <c r="N5" s="10"/>
      <c r="O5" s="11"/>
      <c r="P5" s="12"/>
      <c r="Q5" s="19" t="s">
        <v>34</v>
      </c>
    </row>
    <row r="6" spans="1:17" s="4" customFormat="1" ht="63" customHeight="1" x14ac:dyDescent="0.15">
      <c r="D6" s="41" t="s">
        <v>29</v>
      </c>
      <c r="E6" s="5" t="s">
        <v>32</v>
      </c>
      <c r="F6" s="6">
        <v>43922</v>
      </c>
      <c r="G6" s="7" t="s">
        <v>17</v>
      </c>
      <c r="H6" s="24" t="s">
        <v>26</v>
      </c>
      <c r="I6" s="8" t="s">
        <v>20</v>
      </c>
      <c r="J6" s="14" t="s">
        <v>36</v>
      </c>
      <c r="K6" s="14" t="s">
        <v>36</v>
      </c>
      <c r="L6" s="13">
        <v>1</v>
      </c>
      <c r="M6" s="3" t="s">
        <v>22</v>
      </c>
      <c r="N6" s="10"/>
      <c r="O6" s="11"/>
      <c r="P6" s="12"/>
      <c r="Q6" s="19" t="s">
        <v>35</v>
      </c>
    </row>
    <row r="7" spans="1:17" s="4" customFormat="1" ht="63" customHeight="1" x14ac:dyDescent="0.15">
      <c r="D7" s="41" t="s">
        <v>30</v>
      </c>
      <c r="E7" s="5" t="s">
        <v>32</v>
      </c>
      <c r="F7" s="6">
        <v>43922</v>
      </c>
      <c r="G7" s="7" t="s">
        <v>18</v>
      </c>
      <c r="H7" s="23" t="s">
        <v>27</v>
      </c>
      <c r="I7" s="8" t="s">
        <v>21</v>
      </c>
      <c r="J7" s="26">
        <v>1847340</v>
      </c>
      <c r="K7" s="26">
        <v>1847340</v>
      </c>
      <c r="L7" s="13">
        <v>1</v>
      </c>
      <c r="M7" s="3" t="s">
        <v>22</v>
      </c>
      <c r="N7" s="10"/>
      <c r="O7" s="11"/>
      <c r="P7" s="12"/>
      <c r="Q7" s="19"/>
    </row>
    <row r="8" spans="1:17" s="4" customFormat="1" ht="63" customHeight="1" x14ac:dyDescent="0.15">
      <c r="D8" s="41" t="s">
        <v>31</v>
      </c>
      <c r="E8" s="5" t="s">
        <v>32</v>
      </c>
      <c r="F8" s="6">
        <v>43922</v>
      </c>
      <c r="G8" s="37" t="s">
        <v>18</v>
      </c>
      <c r="H8" s="38" t="s">
        <v>43</v>
      </c>
      <c r="I8" s="8" t="s">
        <v>21</v>
      </c>
      <c r="J8" s="26">
        <v>2362800</v>
      </c>
      <c r="K8" s="26">
        <v>2362800</v>
      </c>
      <c r="L8" s="13">
        <v>1</v>
      </c>
      <c r="M8" s="3" t="s">
        <v>22</v>
      </c>
      <c r="N8" s="10"/>
      <c r="O8" s="11"/>
      <c r="P8" s="12"/>
      <c r="Q8" s="19"/>
    </row>
    <row r="9" spans="1:17" s="15" customFormat="1" ht="76.5" customHeight="1" x14ac:dyDescent="0.15">
      <c r="D9" s="41" t="s">
        <v>37</v>
      </c>
      <c r="E9" s="5" t="s">
        <v>32</v>
      </c>
      <c r="F9" s="6">
        <v>43922</v>
      </c>
      <c r="G9" s="40" t="s">
        <v>39</v>
      </c>
      <c r="H9" s="38" t="s">
        <v>44</v>
      </c>
      <c r="I9" s="8" t="s">
        <v>40</v>
      </c>
      <c r="J9" s="26" t="s">
        <v>47</v>
      </c>
      <c r="K9" s="26" t="s">
        <v>47</v>
      </c>
      <c r="L9" s="13">
        <v>1</v>
      </c>
      <c r="M9" s="3" t="s">
        <v>22</v>
      </c>
      <c r="N9" s="10"/>
      <c r="O9" s="11"/>
      <c r="P9" s="12"/>
      <c r="Q9" s="19" t="s">
        <v>46</v>
      </c>
    </row>
    <row r="10" spans="1:17" s="15" customFormat="1" ht="63" customHeight="1" x14ac:dyDescent="0.15">
      <c r="D10" s="41" t="s">
        <v>38</v>
      </c>
      <c r="E10" s="5" t="s">
        <v>32</v>
      </c>
      <c r="F10" s="6">
        <v>43922</v>
      </c>
      <c r="G10" s="39" t="s">
        <v>42</v>
      </c>
      <c r="H10" s="38" t="s">
        <v>45</v>
      </c>
      <c r="I10" s="8" t="s">
        <v>41</v>
      </c>
      <c r="J10" s="9">
        <v>6287160</v>
      </c>
      <c r="K10" s="9">
        <v>6287160</v>
      </c>
      <c r="L10" s="13">
        <v>1</v>
      </c>
      <c r="M10" s="3" t="s">
        <v>22</v>
      </c>
      <c r="N10" s="10"/>
      <c r="O10" s="11"/>
      <c r="P10" s="12"/>
      <c r="Q10" s="19" t="s">
        <v>48</v>
      </c>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F10" sqref="F10"/>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65"/>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65"/>
      <c r="C4" s="73"/>
      <c r="D4" s="75"/>
      <c r="E4" s="77"/>
      <c r="F4" s="77"/>
      <c r="G4" s="77"/>
      <c r="H4" s="79"/>
      <c r="I4" s="77"/>
      <c r="J4" s="77"/>
      <c r="K4" s="77"/>
      <c r="L4" s="81"/>
      <c r="M4" s="81"/>
      <c r="N4" s="17" t="s">
        <v>12</v>
      </c>
      <c r="O4" s="17" t="s">
        <v>13</v>
      </c>
      <c r="P4" s="17" t="s">
        <v>14</v>
      </c>
      <c r="Q4" s="86"/>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F10" sqref="F10"/>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66"/>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66"/>
      <c r="C4" s="73"/>
      <c r="D4" s="75"/>
      <c r="E4" s="77"/>
      <c r="F4" s="77"/>
      <c r="G4" s="77"/>
      <c r="H4" s="79"/>
      <c r="I4" s="77"/>
      <c r="J4" s="77"/>
      <c r="K4" s="77"/>
      <c r="L4" s="81"/>
      <c r="M4" s="81"/>
      <c r="N4" s="17" t="s">
        <v>12</v>
      </c>
      <c r="O4" s="17" t="s">
        <v>13</v>
      </c>
      <c r="P4" s="17" t="s">
        <v>14</v>
      </c>
      <c r="Q4" s="86"/>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abSelected="1" view="pageBreakPreview" topLeftCell="C1" zoomScaleNormal="100" zoomScaleSheetLayoutView="100" workbookViewId="0">
      <pane ySplit="4" topLeftCell="A5" activePane="bottomLeft" state="frozen"/>
      <selection activeCell="D1" sqref="D1"/>
      <selection pane="bottomLeft" activeCell="R5" sqref="R5"/>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67"/>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67"/>
      <c r="C4" s="73"/>
      <c r="D4" s="75"/>
      <c r="E4" s="77"/>
      <c r="F4" s="77"/>
      <c r="G4" s="77"/>
      <c r="H4" s="79"/>
      <c r="I4" s="77"/>
      <c r="J4" s="77"/>
      <c r="K4" s="77"/>
      <c r="L4" s="81"/>
      <c r="M4" s="81"/>
      <c r="N4" s="17" t="s">
        <v>12</v>
      </c>
      <c r="O4" s="17" t="s">
        <v>13</v>
      </c>
      <c r="P4" s="17" t="s">
        <v>14</v>
      </c>
      <c r="Q4" s="86"/>
    </row>
    <row r="5" spans="1:17" s="4" customFormat="1" ht="63" customHeight="1" x14ac:dyDescent="0.15">
      <c r="D5" s="18" t="s">
        <v>56</v>
      </c>
      <c r="E5" s="5" t="s">
        <v>32</v>
      </c>
      <c r="F5" s="6">
        <v>44272</v>
      </c>
      <c r="G5" s="7" t="s">
        <v>57</v>
      </c>
      <c r="H5" s="88" t="s">
        <v>59</v>
      </c>
      <c r="I5" s="87" t="s">
        <v>58</v>
      </c>
      <c r="J5" s="14">
        <v>12045000</v>
      </c>
      <c r="K5" s="14">
        <v>12045000</v>
      </c>
      <c r="L5" s="13">
        <v>1</v>
      </c>
      <c r="M5" s="3" t="s">
        <v>22</v>
      </c>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E6" sqref="E6"/>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42"/>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42"/>
      <c r="C4" s="73"/>
      <c r="D4" s="75"/>
      <c r="E4" s="77"/>
      <c r="F4" s="77"/>
      <c r="G4" s="77"/>
      <c r="H4" s="79"/>
      <c r="I4" s="77"/>
      <c r="J4" s="77"/>
      <c r="K4" s="77"/>
      <c r="L4" s="81"/>
      <c r="M4" s="81"/>
      <c r="N4" s="17" t="s">
        <v>12</v>
      </c>
      <c r="O4" s="17" t="s">
        <v>13</v>
      </c>
      <c r="P4" s="17" t="s">
        <v>14</v>
      </c>
      <c r="Q4" s="86"/>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R10" sqref="R10"/>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44"/>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44"/>
      <c r="C4" s="73"/>
      <c r="D4" s="75"/>
      <c r="E4" s="77"/>
      <c r="F4" s="77"/>
      <c r="G4" s="77"/>
      <c r="H4" s="79"/>
      <c r="I4" s="77"/>
      <c r="J4" s="77"/>
      <c r="K4" s="77"/>
      <c r="L4" s="81"/>
      <c r="M4" s="81"/>
      <c r="N4" s="17" t="s">
        <v>12</v>
      </c>
      <c r="O4" s="17" t="s">
        <v>13</v>
      </c>
      <c r="P4" s="17" t="s">
        <v>14</v>
      </c>
      <c r="Q4" s="86"/>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topLeftCell="D1" zoomScaleNormal="100" zoomScaleSheetLayoutView="100" workbookViewId="0">
      <pane ySplit="4" topLeftCell="A5" activePane="bottomLeft" state="frozen"/>
      <selection activeCell="D1" sqref="D1"/>
      <selection pane="bottomLeft" activeCell="F10" sqref="F10"/>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47"/>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47"/>
      <c r="C4" s="73"/>
      <c r="D4" s="75"/>
      <c r="E4" s="77"/>
      <c r="F4" s="77"/>
      <c r="G4" s="77"/>
      <c r="H4" s="79"/>
      <c r="I4" s="77"/>
      <c r="J4" s="77"/>
      <c r="K4" s="77"/>
      <c r="L4" s="81"/>
      <c r="M4" s="81"/>
      <c r="N4" s="17" t="s">
        <v>12</v>
      </c>
      <c r="O4" s="17" t="s">
        <v>13</v>
      </c>
      <c r="P4" s="17" t="s">
        <v>14</v>
      </c>
      <c r="Q4" s="86"/>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F10" sqref="F10"/>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45"/>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45"/>
      <c r="C4" s="73"/>
      <c r="D4" s="75"/>
      <c r="E4" s="77"/>
      <c r="F4" s="77"/>
      <c r="G4" s="77"/>
      <c r="H4" s="79"/>
      <c r="I4" s="77"/>
      <c r="J4" s="77"/>
      <c r="K4" s="77"/>
      <c r="L4" s="81"/>
      <c r="M4" s="81"/>
      <c r="N4" s="17" t="s">
        <v>12</v>
      </c>
      <c r="O4" s="17" t="s">
        <v>13</v>
      </c>
      <c r="P4" s="17" t="s">
        <v>14</v>
      </c>
      <c r="Q4" s="86"/>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S9" sqref="S9"/>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125" customWidth="1"/>
    <col min="17" max="17" width="19.2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46"/>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46"/>
      <c r="C4" s="73"/>
      <c r="D4" s="75"/>
      <c r="E4" s="77"/>
      <c r="F4" s="77"/>
      <c r="G4" s="77"/>
      <c r="H4" s="79"/>
      <c r="I4" s="77"/>
      <c r="J4" s="77"/>
      <c r="K4" s="77"/>
      <c r="L4" s="81"/>
      <c r="M4" s="81"/>
      <c r="N4" s="17" t="s">
        <v>12</v>
      </c>
      <c r="O4" s="17" t="s">
        <v>13</v>
      </c>
      <c r="P4" s="17" t="s">
        <v>14</v>
      </c>
      <c r="Q4" s="86"/>
    </row>
    <row r="5" spans="1:17" s="4" customFormat="1" ht="63" customHeight="1" x14ac:dyDescent="0.15">
      <c r="D5" s="48" t="s">
        <v>49</v>
      </c>
      <c r="E5" s="49" t="s">
        <v>53</v>
      </c>
      <c r="F5" s="50">
        <v>44104</v>
      </c>
      <c r="G5" s="51" t="s">
        <v>54</v>
      </c>
      <c r="H5" s="52" t="s">
        <v>50</v>
      </c>
      <c r="I5" s="53" t="s">
        <v>51</v>
      </c>
      <c r="J5" s="54">
        <v>10230000</v>
      </c>
      <c r="K5" s="54">
        <v>10230000</v>
      </c>
      <c r="L5" s="55">
        <f>K5/J5</f>
        <v>1</v>
      </c>
      <c r="M5" s="56" t="s">
        <v>52</v>
      </c>
      <c r="N5" s="57"/>
      <c r="O5" s="58"/>
      <c r="P5" s="59"/>
      <c r="Q5" s="61" t="s">
        <v>55</v>
      </c>
    </row>
    <row r="6" spans="1:17" s="4" customFormat="1" ht="63" customHeight="1" x14ac:dyDescent="0.15">
      <c r="D6" s="18"/>
      <c r="E6" s="36"/>
      <c r="F6" s="60"/>
      <c r="G6" s="36"/>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F10" sqref="F10"/>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62"/>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62"/>
      <c r="C4" s="73"/>
      <c r="D4" s="75"/>
      <c r="E4" s="77"/>
      <c r="F4" s="77"/>
      <c r="G4" s="77"/>
      <c r="H4" s="79"/>
      <c r="I4" s="77"/>
      <c r="J4" s="77"/>
      <c r="K4" s="77"/>
      <c r="L4" s="81"/>
      <c r="M4" s="81"/>
      <c r="N4" s="17" t="s">
        <v>12</v>
      </c>
      <c r="O4" s="17" t="s">
        <v>13</v>
      </c>
      <c r="P4" s="17" t="s">
        <v>14</v>
      </c>
      <c r="Q4" s="86"/>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F10" sqref="F10"/>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63"/>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63"/>
      <c r="C4" s="73"/>
      <c r="D4" s="75"/>
      <c r="E4" s="77"/>
      <c r="F4" s="77"/>
      <c r="G4" s="77"/>
      <c r="H4" s="79"/>
      <c r="I4" s="77"/>
      <c r="J4" s="77"/>
      <c r="K4" s="77"/>
      <c r="L4" s="81"/>
      <c r="M4" s="81"/>
      <c r="N4" s="17" t="s">
        <v>12</v>
      </c>
      <c r="O4" s="17" t="s">
        <v>13</v>
      </c>
      <c r="P4" s="17" t="s">
        <v>14</v>
      </c>
      <c r="Q4" s="86"/>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F10" sqref="F10"/>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68" t="s">
        <v>16</v>
      </c>
      <c r="E1" s="69"/>
      <c r="F1" s="69"/>
      <c r="G1" s="69"/>
      <c r="H1" s="69"/>
      <c r="I1" s="69"/>
      <c r="J1" s="69"/>
      <c r="K1" s="69"/>
      <c r="L1" s="69"/>
      <c r="M1" s="69"/>
      <c r="N1" s="69"/>
      <c r="O1" s="69"/>
      <c r="P1" s="69"/>
      <c r="Q1" s="70"/>
    </row>
    <row r="2" spans="1:17" s="4" customFormat="1" ht="13.5" customHeight="1" thickBot="1" x14ac:dyDescent="0.2">
      <c r="D2" s="71"/>
      <c r="E2" s="71"/>
      <c r="F2" s="71"/>
      <c r="G2" s="71"/>
      <c r="H2" s="71"/>
      <c r="I2" s="71"/>
      <c r="J2" s="71"/>
      <c r="K2" s="71"/>
      <c r="L2" s="71"/>
      <c r="M2" s="71"/>
      <c r="N2" s="71"/>
      <c r="O2" s="71"/>
      <c r="P2" s="71"/>
      <c r="Q2" s="72"/>
    </row>
    <row r="3" spans="1:17" ht="13.5" customHeight="1" x14ac:dyDescent="0.15">
      <c r="A3" s="73"/>
      <c r="B3" s="64"/>
      <c r="C3" s="73"/>
      <c r="D3" s="74" t="s">
        <v>1</v>
      </c>
      <c r="E3" s="76" t="s">
        <v>2</v>
      </c>
      <c r="F3" s="76" t="s">
        <v>3</v>
      </c>
      <c r="G3" s="76" t="s">
        <v>4</v>
      </c>
      <c r="H3" s="78" t="s">
        <v>0</v>
      </c>
      <c r="I3" s="76" t="s">
        <v>5</v>
      </c>
      <c r="J3" s="76" t="s">
        <v>6</v>
      </c>
      <c r="K3" s="76" t="s">
        <v>7</v>
      </c>
      <c r="L3" s="80" t="s">
        <v>8</v>
      </c>
      <c r="M3" s="80" t="s">
        <v>9</v>
      </c>
      <c r="N3" s="82" t="s">
        <v>10</v>
      </c>
      <c r="O3" s="83"/>
      <c r="P3" s="84"/>
      <c r="Q3" s="85" t="s">
        <v>11</v>
      </c>
    </row>
    <row r="4" spans="1:17" ht="33.950000000000003" customHeight="1" thickBot="1" x14ac:dyDescent="0.2">
      <c r="A4" s="73"/>
      <c r="B4" s="64"/>
      <c r="C4" s="73"/>
      <c r="D4" s="75"/>
      <c r="E4" s="77"/>
      <c r="F4" s="77"/>
      <c r="G4" s="77"/>
      <c r="H4" s="79"/>
      <c r="I4" s="77"/>
      <c r="J4" s="77"/>
      <c r="K4" s="77"/>
      <c r="L4" s="81"/>
      <c r="M4" s="81"/>
      <c r="N4" s="17" t="s">
        <v>12</v>
      </c>
      <c r="O4" s="17" t="s">
        <v>13</v>
      </c>
      <c r="P4" s="17" t="s">
        <v>14</v>
      </c>
      <c r="Q4" s="86"/>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23</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4月</vt:lpstr>
      <vt:lpstr>5月</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2020-12-08T01:55:25Z</cp:lastPrinted>
  <dcterms:created xsi:type="dcterms:W3CDTF">2010-08-24T08:00:05Z</dcterms:created>
  <dcterms:modified xsi:type="dcterms:W3CDTF">2021-04-09T07:22:25Z</dcterms:modified>
</cp:coreProperties>
</file>