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2 【毎月（HP）・9月（主務省）】公益法人に対する支出に係る公表・点検\【毎月（HP）】契約に係る情報の公開\【月次公表】２４年度以降公表版\30年度\"/>
    </mc:Choice>
  </mc:AlternateContent>
  <bookViews>
    <workbookView xWindow="0" yWindow="0" windowWidth="19200" windowHeight="6975" activeTab="11"/>
  </bookViews>
  <sheets>
    <sheet name="4月" sheetId="11" r:id="rId1"/>
    <sheet name="5月" sheetId="13" r:id="rId2"/>
    <sheet name="6月" sheetId="14" r:id="rId3"/>
    <sheet name="7月" sheetId="15" r:id="rId4"/>
    <sheet name="8月" sheetId="16" r:id="rId5"/>
    <sheet name="9月" sheetId="17" r:id="rId6"/>
    <sheet name="10月" sheetId="18" r:id="rId7"/>
    <sheet name="11月" sheetId="19" r:id="rId8"/>
    <sheet name="12月" sheetId="20" r:id="rId9"/>
    <sheet name="1月" sheetId="21" r:id="rId10"/>
    <sheet name="2月 " sheetId="22" r:id="rId11"/>
    <sheet name="3月 " sheetId="23" r:id="rId12"/>
  </sheets>
  <definedNames>
    <definedName name="_xlnm._FilterDatabase" localSheetId="6" hidden="1">'10月'!$D$4:$Q$4</definedName>
    <definedName name="_xlnm._FilterDatabase" localSheetId="7" hidden="1">'11月'!$D$4:$Q$4</definedName>
    <definedName name="_xlnm._FilterDatabase" localSheetId="8" hidden="1">'12月'!$D$4:$Q$4</definedName>
    <definedName name="_xlnm._FilterDatabase" localSheetId="9" hidden="1">'1月'!$D$4:$Q$4</definedName>
    <definedName name="_xlnm._FilterDatabase" localSheetId="10" hidden="1">'2月 '!$D$4:$Q$4</definedName>
    <definedName name="_xlnm._FilterDatabase" localSheetId="11" hidden="1">'3月 '!$D$4:$Q$4</definedName>
    <definedName name="_xlnm._FilterDatabase" localSheetId="0" hidden="1">'4月'!$D$4:$Q$4</definedName>
    <definedName name="_xlnm._FilterDatabase" localSheetId="1" hidden="1">'5月'!$D$4:$Q$4</definedName>
    <definedName name="_xlnm._FilterDatabase" localSheetId="2" hidden="1">'6月'!$D$4:$Q$4</definedName>
    <definedName name="_xlnm._FilterDatabase" localSheetId="3" hidden="1">'7月'!$D$4:$Q$4</definedName>
    <definedName name="_xlnm._FilterDatabase" localSheetId="4" hidden="1">'8月'!$D$4:$Q$4</definedName>
    <definedName name="_xlnm._FilterDatabase" localSheetId="5" hidden="1">'9月'!$D$4:$Q$4</definedName>
    <definedName name="_xlnm.Print_Area" localSheetId="6">'10月'!$D$1:$Q$17</definedName>
    <definedName name="_xlnm.Print_Area" localSheetId="7">'11月'!$D$1:$Q$17</definedName>
    <definedName name="_xlnm.Print_Area" localSheetId="8">'12月'!$D$1:$Q$17</definedName>
    <definedName name="_xlnm.Print_Area" localSheetId="9">'1月'!$D$1:$Q$17</definedName>
    <definedName name="_xlnm.Print_Area" localSheetId="10">'2月 '!$D$1:$Q$17</definedName>
    <definedName name="_xlnm.Print_Area" localSheetId="11">'3月 '!$D$1:$Q$17</definedName>
    <definedName name="_xlnm.Print_Area" localSheetId="0">'4月'!$D$1:$Q$17</definedName>
    <definedName name="_xlnm.Print_Area" localSheetId="1">'5月'!$D$1:$Q$17</definedName>
    <definedName name="_xlnm.Print_Area" localSheetId="2">'6月'!$D$1:$Q$17</definedName>
    <definedName name="_xlnm.Print_Area" localSheetId="3">'7月'!$D$1:$Q$17</definedName>
    <definedName name="_xlnm.Print_Area" localSheetId="4">'8月'!$D$1:$Q$17</definedName>
    <definedName name="_xlnm.Print_Area" localSheetId="5">'9月'!$D$1:$Q$17</definedName>
  </definedNames>
  <calcPr calcId="162913"/>
</workbook>
</file>

<file path=xl/calcChain.xml><?xml version="1.0" encoding="utf-8"?>
<calcChain xmlns="http://schemas.openxmlformats.org/spreadsheetml/2006/main">
  <c r="L5" i="19" l="1"/>
</calcChain>
</file>

<file path=xl/sharedStrings.xml><?xml version="1.0" encoding="utf-8"?>
<sst xmlns="http://schemas.openxmlformats.org/spreadsheetml/2006/main" count="283" uniqueCount="73">
  <si>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</si>
  <si>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</si>
  <si>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</si>
  <si>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</si>
  <si>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</si>
  <si>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</si>
  <si>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</si>
  <si>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</si>
  <si>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</si>
  <si>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</si>
  <si>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</si>
  <si>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</si>
  <si>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</si>
  <si>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</si>
  <si>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</si>
  <si>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</si>
  <si>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</si>
  <si>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t>
    <phoneticPr fontId="7"/>
  </si>
  <si>
    <t>会計システム保守業務</t>
  </si>
  <si>
    <t>事務室及び倉庫の賃貸借</t>
  </si>
  <si>
    <t>事務室清掃業務</t>
  </si>
  <si>
    <t>官報掲載</t>
    <rPh sb="0" eb="2">
      <t>カンポウ</t>
    </rPh>
    <rPh sb="2" eb="4">
      <t>ケイサイ</t>
    </rPh>
    <phoneticPr fontId="2"/>
  </si>
  <si>
    <t>後納郵便</t>
    <rPh sb="0" eb="2">
      <t>コウノウ</t>
    </rPh>
    <rPh sb="2" eb="4">
      <t>ユウビン</t>
    </rPh>
    <phoneticPr fontId="2"/>
  </si>
  <si>
    <t>年金給付金等の振込</t>
    <rPh sb="7" eb="9">
      <t>フリコミ</t>
    </rPh>
    <phoneticPr fontId="2"/>
  </si>
  <si>
    <t>QUICK VisCastによる情報提供</t>
  </si>
  <si>
    <t>QUICK ActiveManagerによる情報提供</t>
  </si>
  <si>
    <t>契約担当役
独立行政法人農業者年金基金
理事　榎本　雅仁
東京都港区西新橋１－６－２１</t>
    <rPh sb="20" eb="22">
      <t>リジ</t>
    </rPh>
    <rPh sb="23" eb="25">
      <t>エノモト</t>
    </rPh>
    <rPh sb="26" eb="28">
      <t>マサヒト</t>
    </rPh>
    <rPh sb="29" eb="32">
      <t>トウキョウト</t>
    </rPh>
    <rPh sb="32" eb="34">
      <t>ミナトク</t>
    </rPh>
    <rPh sb="34" eb="37">
      <t>ニシシンバシ</t>
    </rPh>
    <phoneticPr fontId="7"/>
  </si>
  <si>
    <t>三井不動産ファシリティーズ株式会社
東京都中央区勝どき３－１３－１</t>
  </si>
  <si>
    <t>東京官書普及株式会社
東京都千代田区神田錦町１－２</t>
  </si>
  <si>
    <t>日本郵便株式会社
東京都千代田区霞が関１－３－２</t>
  </si>
  <si>
    <t>農林中央金庫
東京都千代田区有楽町１－１３－２</t>
  </si>
  <si>
    <t>株式会社QUICK
東京都中央区日本橋室町２－１－１</t>
  </si>
  <si>
    <t>複数年度契約
30年度　4,536,000円
31年度　2,592,000円
32年度　2,592,000円
33年度　2,592,000円
34年度　2,592,000円</t>
    <rPh sb="3" eb="4">
      <t>ド</t>
    </rPh>
    <rPh sb="21" eb="22">
      <t>エン</t>
    </rPh>
    <rPh sb="41" eb="43">
      <t>ネンド</t>
    </rPh>
    <rPh sb="57" eb="59">
      <t>ネンド</t>
    </rPh>
    <phoneticPr fontId="1"/>
  </si>
  <si>
    <t>複数年度契約
30年度　3,086,424円
31年度　3,086,424円</t>
    <rPh sb="3" eb="4">
      <t>ド</t>
    </rPh>
    <rPh sb="21" eb="22">
      <t>エン</t>
    </rPh>
    <phoneticPr fontId="1"/>
  </si>
  <si>
    <t>複数年度契約
単価契約
予定調達総額
7,914,400円</t>
    <rPh sb="3" eb="4">
      <t>ド</t>
    </rPh>
    <rPh sb="7" eb="9">
      <t>タンカ</t>
    </rPh>
    <rPh sb="9" eb="11">
      <t>ケイヤク</t>
    </rPh>
    <rPh sb="12" eb="14">
      <t>ヨテイ</t>
    </rPh>
    <rPh sb="14" eb="16">
      <t>チョウタツ</t>
    </rPh>
    <rPh sb="16" eb="18">
      <t>ソウガク</t>
    </rPh>
    <rPh sb="28" eb="29">
      <t>エン</t>
    </rPh>
    <phoneticPr fontId="1"/>
  </si>
  <si>
    <t>@1,040円</t>
  </si>
  <si>
    <t>単価契約
予定調達総額
69,992,248円</t>
    <rPh sb="0" eb="2">
      <t>タンカ</t>
    </rPh>
    <rPh sb="2" eb="4">
      <t>ケイヤク</t>
    </rPh>
    <rPh sb="5" eb="7">
      <t>ヨテイ</t>
    </rPh>
    <rPh sb="7" eb="9">
      <t>チョウタツ</t>
    </rPh>
    <rPh sb="9" eb="11">
      <t>ソウガク</t>
    </rPh>
    <rPh sb="22" eb="23">
      <t>エン</t>
    </rPh>
    <phoneticPr fontId="1"/>
  </si>
  <si>
    <t>単価契約
予定調達総額
15,536,075円</t>
    <rPh sb="0" eb="2">
      <t>タンカ</t>
    </rPh>
    <rPh sb="2" eb="4">
      <t>ケイヤク</t>
    </rPh>
    <rPh sb="5" eb="7">
      <t>ヨテイ</t>
    </rPh>
    <rPh sb="7" eb="9">
      <t>チョウタツ</t>
    </rPh>
    <rPh sb="9" eb="11">
      <t>ソウガク</t>
    </rPh>
    <rPh sb="22" eb="23">
      <t>エン</t>
    </rPh>
    <phoneticPr fontId="1"/>
  </si>
  <si>
    <t>複数年度契約
30年度　108,701,148円
31年度　108,701,148円
一部単価契約　
予定調達総額
8,063,866円</t>
    <rPh sb="3" eb="4">
      <t>ド</t>
    </rPh>
    <rPh sb="23" eb="24">
      <t>エン</t>
    </rPh>
    <rPh sb="43" eb="45">
      <t>イチブ</t>
    </rPh>
    <rPh sb="45" eb="47">
      <t>タンカ</t>
    </rPh>
    <rPh sb="47" eb="49">
      <t>ケイヤク</t>
    </rPh>
    <rPh sb="51" eb="53">
      <t>ヨテイ</t>
    </rPh>
    <rPh sb="53" eb="55">
      <t>チョウタツ</t>
    </rPh>
    <rPh sb="55" eb="57">
      <t>ソウガク</t>
    </rPh>
    <rPh sb="67" eb="68">
      <t>エン</t>
    </rPh>
    <phoneticPr fontId="1"/>
  </si>
  <si>
    <t>217,402,296円
@38.0376円</t>
    <rPh sb="9" eb="10">
      <t>エン</t>
    </rPh>
    <phoneticPr fontId="1"/>
  </si>
  <si>
    <t>8010501007717</t>
  </si>
  <si>
    <t>4010001015075</t>
  </si>
  <si>
    <t>2010005004002</t>
  </si>
  <si>
    <t>1010001112577</t>
  </si>
  <si>
    <t>1010001034053</t>
  </si>
  <si>
    <t>国立印刷局が定めた約款で規定される「取次店」であり、競争を許さないため（会計規程第４１条第１項第１号）</t>
    <rPh sb="0" eb="2">
      <t>コクリツ</t>
    </rPh>
    <rPh sb="2" eb="5">
      <t>インサツキョク</t>
    </rPh>
    <rPh sb="6" eb="7">
      <t>サダ</t>
    </rPh>
    <rPh sb="9" eb="11">
      <t>ヤッカン</t>
    </rPh>
    <rPh sb="12" eb="14">
      <t>キテイ</t>
    </rPh>
    <rPh sb="18" eb="20">
      <t>トリツギ</t>
    </rPh>
    <rPh sb="20" eb="21">
      <t>テン</t>
    </rPh>
    <phoneticPr fontId="7"/>
  </si>
  <si>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</si>
  <si>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</si>
  <si>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当該システムにより当該情報を提供することができる唯一の者であり、競争を許さないため（会計規程第４１条第１項第１号）</t>
    <rPh sb="0" eb="2">
      <t>トウガイ</t>
    </rPh>
    <rPh sb="32" eb="34">
      <t>キョウソウ</t>
    </rPh>
    <rPh sb="35" eb="36">
      <t>ユル</t>
    </rPh>
    <phoneticPr fontId="7"/>
  </si>
  <si>
    <t>当基金が入居するビルの所有者がビル清掃を委託している法人であり、競争を許さないため（会計規程第４１条第１項第１号）</t>
    <rPh sb="0" eb="1">
      <t>トウ</t>
    </rPh>
    <rPh sb="1" eb="3">
      <t>キキン</t>
    </rPh>
    <rPh sb="4" eb="6">
      <t>ニュウキョ</t>
    </rPh>
    <rPh sb="11" eb="14">
      <t>ショユウシャ</t>
    </rPh>
    <rPh sb="17" eb="19">
      <t>セイソウ</t>
    </rPh>
    <rPh sb="20" eb="22">
      <t>イタク</t>
    </rPh>
    <rPh sb="26" eb="28">
      <t>ホウジン</t>
    </rPh>
    <rPh sb="32" eb="34">
      <t>キョウソウ</t>
    </rPh>
    <rPh sb="35" eb="36">
      <t>ユル</t>
    </rPh>
    <rPh sb="42" eb="44">
      <t>カイケイ</t>
    </rPh>
    <rPh sb="44" eb="46">
      <t>キテイ</t>
    </rPh>
    <rPh sb="46" eb="47">
      <t>ダイ</t>
    </rPh>
    <rPh sb="49" eb="50">
      <t>ジョウ</t>
    </rPh>
    <rPh sb="50" eb="51">
      <t>ダイ</t>
    </rPh>
    <rPh sb="52" eb="53">
      <t>コウ</t>
    </rPh>
    <rPh sb="53" eb="54">
      <t>ダイ</t>
    </rPh>
    <rPh sb="55" eb="56">
      <t>ゴウ</t>
    </rPh>
    <phoneticPr fontId="7"/>
  </si>
  <si>
    <t>当基金が入居するビルの所有者が資産管理を委託している法人であり、競争を許さないため（会計規程第４１条第１項第１号）</t>
    <rPh sb="0" eb="1">
      <t>トウ</t>
    </rPh>
    <rPh sb="1" eb="3">
      <t>キキン</t>
    </rPh>
    <rPh sb="4" eb="6">
      <t>ニュウキョ</t>
    </rPh>
    <rPh sb="11" eb="14">
      <t>ショユウシャ</t>
    </rPh>
    <rPh sb="42" eb="44">
      <t>カイケイ</t>
    </rPh>
    <rPh sb="44" eb="46">
      <t>キテイ</t>
    </rPh>
    <rPh sb="46" eb="47">
      <t>ダイ</t>
    </rPh>
    <rPh sb="49" eb="50">
      <t>ジョウ</t>
    </rPh>
    <rPh sb="50" eb="51">
      <t>ダイ</t>
    </rPh>
    <rPh sb="52" eb="53">
      <t>コウ</t>
    </rPh>
    <rPh sb="53" eb="54">
      <t>ダイ</t>
    </rPh>
    <rPh sb="55" eb="56">
      <t>ゴウ</t>
    </rPh>
    <phoneticPr fontId="2"/>
  </si>
  <si>
    <t>－</t>
  </si>
  <si>
    <t>@10.8円ほか</t>
  </si>
  <si>
    <t>@82円ほか</t>
  </si>
  <si>
    <t>6010001008770</t>
  </si>
  <si>
    <t>三菱ＵＦＪ信託銀行株式会社
東京都千代田区丸の内１－４－５</t>
  </si>
  <si>
    <t>2011101056358</t>
  </si>
  <si>
    <t>株式会社ＮＴＴデータ・アイ
東京都新宿区揚場町１－１８</t>
  </si>
  <si>
    <t>※</t>
    <phoneticPr fontId="1"/>
  </si>
  <si>
    <t>農業者年金記録管理システム基盤保守業務</t>
    <rPh sb="0" eb="3">
      <t>ノウギョウシャ</t>
    </rPh>
    <rPh sb="3" eb="5">
      <t>ネンキン</t>
    </rPh>
    <rPh sb="5" eb="7">
      <t>キロク</t>
    </rPh>
    <rPh sb="7" eb="9">
      <t>カンリ</t>
    </rPh>
    <rPh sb="13" eb="15">
      <t>キバン</t>
    </rPh>
    <rPh sb="15" eb="17">
      <t>ホシュ</t>
    </rPh>
    <rPh sb="17" eb="19">
      <t>ギョウム</t>
    </rPh>
    <phoneticPr fontId="2"/>
  </si>
  <si>
    <t>株式会社日立システムズ
東京都品川区大崎１－２－１</t>
    <rPh sb="12" eb="15">
      <t>トウキョウト</t>
    </rPh>
    <rPh sb="15" eb="18">
      <t>シナガワク</t>
    </rPh>
    <rPh sb="18" eb="20">
      <t>オオサキ</t>
    </rPh>
    <phoneticPr fontId="2"/>
  </si>
  <si>
    <t>6010701025710</t>
  </si>
  <si>
    <t>複数年度契約
30年度　32,603,472円
31年度　29,430,864円
32年度　30,001,104円
33年度　30,033,504円
34年度　36,292,536円</t>
    <rPh sb="3" eb="4">
      <t>ド</t>
    </rPh>
    <rPh sb="22" eb="23">
      <t>エン</t>
    </rPh>
    <rPh sb="43" eb="45">
      <t>ネンド</t>
    </rPh>
    <rPh sb="56" eb="57">
      <t>エン</t>
    </rPh>
    <rPh sb="60" eb="62">
      <t>ネンド</t>
    </rPh>
    <rPh sb="73" eb="74">
      <t>エン</t>
    </rPh>
    <rPh sb="77" eb="79">
      <t>ネンド</t>
    </rPh>
    <rPh sb="90" eb="91">
      <t>エン</t>
    </rPh>
    <phoneticPr fontId="1"/>
  </si>
  <si>
    <t>公募を実施した結果、業務の履行可能な者が１者であって、その者との契約であり競争を許さないため（会計規程第４１条第１項第１号）</t>
    <phoneticPr fontId="1"/>
  </si>
  <si>
    <t>一般競争入札において再度の入札を実施しても、落札者となるべき者がいないため（会計規程実施細則第２７条第３項）</t>
    <phoneticPr fontId="1"/>
  </si>
  <si>
    <t>※同種の他の契約の予定価格を類推させるおそれがあるため公表しない。</t>
    <phoneticPr fontId="1"/>
  </si>
  <si>
    <t>監査契約</t>
    <rPh sb="0" eb="2">
      <t>カンサ</t>
    </rPh>
    <rPh sb="2" eb="4">
      <t>ケイヤク</t>
    </rPh>
    <phoneticPr fontId="2"/>
  </si>
  <si>
    <t>契約担当役
独立行政法人農業者年金基金
理事　榎本　雅仁
東京都港区西新橋１－６－２１</t>
    <rPh sb="20" eb="22">
      <t>リジ</t>
    </rPh>
    <rPh sb="23" eb="25">
      <t>エノモト</t>
    </rPh>
    <rPh sb="26" eb="27">
      <t>ミヤビ</t>
    </rPh>
    <rPh sb="27" eb="28">
      <t>ヒトシ</t>
    </rPh>
    <rPh sb="29" eb="32">
      <t>トウキョウト</t>
    </rPh>
    <rPh sb="32" eb="34">
      <t>ミナトク</t>
    </rPh>
    <rPh sb="34" eb="37">
      <t>ニシシンバシ</t>
    </rPh>
    <phoneticPr fontId="7"/>
  </si>
  <si>
    <t>有限責任監査法人トーマツ
東京都港区港南２－１５－３</t>
    <rPh sb="0" eb="2">
      <t>ユウゲン</t>
    </rPh>
    <rPh sb="2" eb="4">
      <t>セキニン</t>
    </rPh>
    <rPh sb="4" eb="6">
      <t>カンサ</t>
    </rPh>
    <rPh sb="6" eb="8">
      <t>ホウジン</t>
    </rPh>
    <rPh sb="13" eb="15">
      <t>トウキョウ</t>
    </rPh>
    <rPh sb="15" eb="16">
      <t>ト</t>
    </rPh>
    <rPh sb="16" eb="18">
      <t>ミナトク</t>
    </rPh>
    <rPh sb="18" eb="20">
      <t>コウナン</t>
    </rPh>
    <phoneticPr fontId="2"/>
  </si>
  <si>
    <t>5010405001703</t>
    <phoneticPr fontId="1"/>
  </si>
  <si>
    <t>公募による企画案募集の結果、提案内容が最も優秀なものとして選定された者であり、競争を許さないため（会計規程第４１条第１項第１号）</t>
    <rPh sb="0" eb="2">
      <t>コウボ</t>
    </rPh>
    <rPh sb="5" eb="7">
      <t>キカク</t>
    </rPh>
    <rPh sb="7" eb="8">
      <t>アン</t>
    </rPh>
    <rPh sb="8" eb="10">
      <t>ボシュウ</t>
    </rPh>
    <rPh sb="11" eb="13">
      <t>ケッカ</t>
    </rPh>
    <rPh sb="14" eb="16">
      <t>テイアン</t>
    </rPh>
    <rPh sb="16" eb="18">
      <t>ナイヨウ</t>
    </rPh>
    <rPh sb="19" eb="20">
      <t>モット</t>
    </rPh>
    <rPh sb="21" eb="23">
      <t>ユウシュウ</t>
    </rPh>
    <rPh sb="29" eb="31">
      <t>センテイ</t>
    </rPh>
    <rPh sb="34" eb="35">
      <t>シャ</t>
    </rPh>
    <rPh sb="39" eb="41">
      <t>キョウソウ</t>
    </rPh>
    <rPh sb="42" eb="43">
      <t>ユル</t>
    </rPh>
    <phoneticPr fontId="2"/>
  </si>
  <si>
    <t>－</t>
    <phoneticPr fontId="7"/>
  </si>
  <si>
    <t>複数年度契約
30年度　5,022,000円
31年度　5,022,000円</t>
    <rPh sb="0" eb="2">
      <t>フクスウ</t>
    </rPh>
    <rPh sb="2" eb="3">
      <t>ネン</t>
    </rPh>
    <rPh sb="3" eb="4">
      <t>ド</t>
    </rPh>
    <rPh sb="4" eb="6">
      <t>ケイヤク</t>
    </rPh>
    <rPh sb="9" eb="11">
      <t>ネンド</t>
    </rPh>
    <rPh sb="25" eb="27">
      <t>ネンド</t>
    </rPh>
    <rPh sb="37" eb="38">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</si>
</sst>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Red]\-#,##0&quot;円&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9">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lignment vertical="center"/>
    </xf>
    <xf numFmtId="0" fontId="9" fillId="0" borderId="5" xfId="0" applyFont="1" applyFill="1" applyBorder="1" applyAlignment="1">
      <alignment vertical="center" wrapText="1"/>
    </xf>
    <xf numFmtId="176" fontId="9" fillId="0" borderId="5"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9" fillId="0" borderId="1" xfId="0" applyFont="1" applyFill="1" applyBorder="1" applyAlignment="1">
      <alignment horizontal="left" vertical="center" wrapText="1"/>
    </xf>
    <xf numFmtId="177" fontId="9" fillId="0" borderId="1" xfId="1" applyNumberFormat="1"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9" fontId="8" fillId="0" borderId="1" xfId="0" applyNumberFormat="1" applyFont="1" applyFill="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5" xfId="0" applyFont="1" applyFill="1" applyBorder="1" applyAlignment="1">
      <alignment horizontal="center" vertical="center"/>
    </xf>
    <xf numFmtId="0" fontId="8" fillId="0" borderId="5" xfId="0" applyFont="1" applyFill="1" applyBorder="1">
      <alignment vertical="center"/>
    </xf>
    <xf numFmtId="0" fontId="8" fillId="0" borderId="17" xfId="0" applyFont="1" applyFill="1" applyBorder="1" applyAlignment="1">
      <alignment vertical="center" wrapText="1"/>
    </xf>
    <xf numFmtId="0" fontId="8" fillId="0" borderId="0" xfId="0" applyFont="1" applyFill="1">
      <alignment vertical="center"/>
    </xf>
    <xf numFmtId="0" fontId="8" fillId="0" borderId="0" xfId="0" applyFont="1" applyBorder="1">
      <alignment vertical="center"/>
    </xf>
    <xf numFmtId="0" fontId="8" fillId="0" borderId="4" xfId="0" applyFont="1" applyFill="1" applyBorder="1" applyAlignment="1">
      <alignment horizontal="center" vertical="center" wrapText="1"/>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176" fontId="9" fillId="0" borderId="20" xfId="0" applyNumberFormat="1" applyFont="1" applyFill="1" applyBorder="1" applyAlignment="1">
      <alignment horizontal="center" vertical="center" wrapText="1"/>
    </xf>
    <xf numFmtId="0" fontId="9" fillId="0" borderId="1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0" xfId="0" applyFont="1" applyFill="1" applyBorder="1" applyAlignment="1">
      <alignment horizontal="center" vertical="center" wrapText="1"/>
    </xf>
    <xf numFmtId="177" fontId="9" fillId="0" borderId="20" xfId="1" applyNumberFormat="1" applyFont="1" applyFill="1" applyBorder="1" applyAlignment="1">
      <alignment vertical="center" wrapText="1"/>
    </xf>
    <xf numFmtId="0" fontId="8" fillId="0" borderId="20"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20" xfId="0" applyFont="1" applyFill="1" applyBorder="1" applyAlignment="1">
      <alignment horizontal="center" vertical="center"/>
    </xf>
    <xf numFmtId="0" fontId="8" fillId="0" borderId="20" xfId="0" applyFont="1" applyFill="1" applyBorder="1">
      <alignment vertical="center"/>
    </xf>
    <xf numFmtId="0" fontId="9" fillId="0" borderId="21"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2"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9" xfId="0" applyFont="1" applyFill="1" applyBorder="1" applyAlignment="1">
      <alignment vertical="center" wrapText="1"/>
    </xf>
    <xf numFmtId="176" fontId="9" fillId="0" borderId="9" xfId="0" applyNumberFormat="1" applyFont="1" applyFill="1" applyBorder="1" applyAlignment="1">
      <alignment horizontal="center" vertical="center" wrapText="1"/>
    </xf>
    <xf numFmtId="0" fontId="9" fillId="0" borderId="22" xfId="0" applyFont="1" applyFill="1" applyBorder="1" applyAlignment="1">
      <alignment vertical="center" wrapText="1"/>
    </xf>
    <xf numFmtId="0" fontId="9" fillId="0" borderId="4" xfId="0" applyFont="1" applyFill="1" applyBorder="1" applyAlignment="1">
      <alignment horizontal="left" vertical="center" wrapText="1"/>
    </xf>
    <xf numFmtId="177" fontId="9" fillId="0" borderId="4" xfId="1" applyNumberFormat="1" applyFont="1" applyFill="1" applyBorder="1" applyAlignment="1">
      <alignment vertical="center" wrapText="1"/>
    </xf>
    <xf numFmtId="177" fontId="9" fillId="0" borderId="4" xfId="1" quotePrefix="1" applyNumberFormat="1" applyFont="1" applyFill="1" applyBorder="1" applyAlignment="1">
      <alignment horizontal="right" vertical="center" wrapText="1"/>
    </xf>
    <xf numFmtId="9" fontId="8" fillId="0" borderId="4" xfId="0" applyNumberFormat="1" applyFont="1" applyFill="1" applyBorder="1" applyAlignment="1">
      <alignment horizontal="center" vertical="center" wrapText="1"/>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lignment vertical="center"/>
    </xf>
    <xf numFmtId="0" fontId="9" fillId="0" borderId="13" xfId="0" applyFont="1" applyFill="1" applyBorder="1" applyAlignment="1">
      <alignment horizontal="left" vertical="center" wrapText="1"/>
    </xf>
    <xf numFmtId="0" fontId="9" fillId="0" borderId="18" xfId="0" quotePrefix="1" applyFont="1" applyFill="1" applyBorder="1" applyAlignment="1">
      <alignment horizontal="center" vertical="center" wrapText="1"/>
    </xf>
    <xf numFmtId="0" fontId="8" fillId="0" borderId="17" xfId="0" quotePrefix="1" applyFont="1" applyFill="1" applyBorder="1" applyAlignment="1">
      <alignment horizontal="center" vertical="center" wrapText="1"/>
    </xf>
    <xf numFmtId="0" fontId="9" fillId="0" borderId="9" xfId="0" applyFont="1" applyFill="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8" xfId="0" applyFont="1" applyFill="1" applyBorder="1" applyAlignment="1">
      <alignment vertical="center" wrapText="1"/>
    </xf>
    <xf numFmtId="0" fontId="9" fillId="0" borderId="22" xfId="0" quotePrefix="1" applyFont="1" applyFill="1" applyBorder="1" applyAlignment="1">
      <alignment horizontal="center" vertical="center" wrapText="1"/>
    </xf>
    <xf numFmtId="177" fontId="9" fillId="0" borderId="9" xfId="1" applyNumberFormat="1" applyFont="1" applyFill="1" applyBorder="1" applyAlignment="1">
      <alignment vertical="center" wrapText="1"/>
    </xf>
    <xf numFmtId="9"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9" xfId="0" applyFont="1" applyFill="1" applyBorder="1" applyAlignment="1">
      <alignment horizontal="center" vertical="center"/>
    </xf>
    <xf numFmtId="0" fontId="8" fillId="0" borderId="9" xfId="0" applyFont="1" applyFill="1" applyBorder="1">
      <alignment vertical="center"/>
    </xf>
    <xf numFmtId="0" fontId="9" fillId="0" borderId="11" xfId="0" applyFont="1" applyFill="1" applyBorder="1" applyAlignment="1">
      <alignment horizontal="lef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7" xfId="0" quotePrefix="1" applyFont="1" applyFill="1" applyBorder="1" applyAlignment="1">
      <alignment horizontal="center" vertical="center" wrapText="1"/>
    </xf>
    <xf numFmtId="0" fontId="2" fillId="0" borderId="0" xfId="0" applyFont="1" applyBorder="1" applyAlignment="1">
      <alignment horizontal="center" vertical="center" wrapText="1"/>
    </xf>
    <xf numFmtId="177" fontId="9" fillId="0" borderId="20" xfId="1" applyNumberFormat="1" applyFont="1" applyFill="1" applyBorder="1" applyAlignment="1">
      <alignment horizontal="right" vertical="center" wrapText="1"/>
    </xf>
    <xf numFmtId="177" fontId="9" fillId="0" borderId="20" xfId="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0" borderId="7" xfId="0" applyFont="1" applyFill="1" applyBorder="1" applyAlignment="1">
      <alignment vertical="center" wrapText="1"/>
    </xf>
    <xf numFmtId="0" fontId="9" fillId="0" borderId="6" xfId="0" applyFont="1" applyFill="1" applyBorder="1" applyAlignment="1">
      <alignment vertical="center" wrapText="1"/>
    </xf>
    <xf numFmtId="176" fontId="9" fillId="0" borderId="6" xfId="0" applyNumberFormat="1" applyFont="1" applyFill="1" applyBorder="1" applyAlignment="1">
      <alignment horizontal="center" vertical="center" wrapText="1"/>
    </xf>
    <xf numFmtId="0" fontId="9" fillId="0" borderId="24" xfId="0" applyFont="1" applyFill="1" applyBorder="1" applyAlignment="1">
      <alignment vertical="center" wrapText="1"/>
    </xf>
    <xf numFmtId="0" fontId="9" fillId="0" borderId="24" xfId="0" quotePrefix="1" applyFont="1" applyFill="1" applyBorder="1" applyAlignment="1">
      <alignment horizontal="center" vertical="center" wrapText="1"/>
    </xf>
    <xf numFmtId="0" fontId="9" fillId="0" borderId="6" xfId="0" applyFont="1" applyFill="1" applyBorder="1" applyAlignment="1">
      <alignment horizontal="left" vertical="center" wrapText="1"/>
    </xf>
    <xf numFmtId="177" fontId="9" fillId="0" borderId="6" xfId="1" applyNumberFormat="1" applyFont="1" applyFill="1" applyBorder="1" applyAlignment="1">
      <alignment vertical="center" wrapText="1"/>
    </xf>
    <xf numFmtId="9"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lignment vertical="center"/>
    </xf>
    <xf numFmtId="0" fontId="2" fillId="0" borderId="0" xfId="0" applyFont="1" applyBorder="1" applyAlignment="1">
      <alignment horizontal="center" vertical="center" wrapText="1"/>
    </xf>
    <xf numFmtId="178" fontId="10" fillId="0" borderId="10" xfId="0" applyNumberFormat="1" applyFont="1" applyFill="1" applyBorder="1" applyAlignment="1">
      <alignment vertical="center" wrapText="1"/>
    </xf>
    <xf numFmtId="178" fontId="10" fillId="0" borderId="12" xfId="0" applyNumberFormat="1"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23" xfId="0" applyFont="1" applyBorder="1" applyAlignment="1">
      <alignment vertical="center"/>
    </xf>
    <xf numFmtId="0" fontId="0" fillId="0" borderId="23" xfId="0" applyBorder="1" applyAlignment="1">
      <alignment vertical="center"/>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1064559</xdr:colOff>
      <xdr:row>7</xdr:row>
      <xdr:rowOff>268941</xdr:rowOff>
    </xdr:from>
    <xdr:to>
      <xdr:col>10</xdr:col>
      <xdr:colOff>702677</xdr:colOff>
      <xdr:row>7</xdr:row>
      <xdr:rowOff>514747</xdr:rowOff>
    </xdr:to>
    <xdr:sp macro="" textlink="">
      <xdr:nvSpPr>
        <xdr:cNvPr id="3" name="正方形/長方形 2"/>
        <xdr:cNvSpPr/>
      </xdr:nvSpPr>
      <xdr:spPr>
        <a:xfrm>
          <a:off x="6160434" y="3612216"/>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1064559</xdr:colOff>
      <xdr:row>7</xdr:row>
      <xdr:rowOff>268941</xdr:rowOff>
    </xdr:from>
    <xdr:to>
      <xdr:col>10</xdr:col>
      <xdr:colOff>702677</xdr:colOff>
      <xdr:row>7</xdr:row>
      <xdr:rowOff>514747</xdr:rowOff>
    </xdr:to>
    <xdr:sp macro="" textlink="">
      <xdr:nvSpPr>
        <xdr:cNvPr id="3" name="正方形/長方形 2"/>
        <xdr:cNvSpPr/>
      </xdr:nvSpPr>
      <xdr:spPr>
        <a:xfrm>
          <a:off x="6160434" y="3612216"/>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1064559</xdr:colOff>
      <xdr:row>7</xdr:row>
      <xdr:rowOff>268941</xdr:rowOff>
    </xdr:from>
    <xdr:to>
      <xdr:col>10</xdr:col>
      <xdr:colOff>702677</xdr:colOff>
      <xdr:row>7</xdr:row>
      <xdr:rowOff>514747</xdr:rowOff>
    </xdr:to>
    <xdr:sp macro="" textlink="">
      <xdr:nvSpPr>
        <xdr:cNvPr id="3" name="正方形/長方形 2"/>
        <xdr:cNvSpPr/>
      </xdr:nvSpPr>
      <xdr:spPr>
        <a:xfrm>
          <a:off x="6160434" y="3612216"/>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819356</xdr:colOff>
      <xdr:row>7</xdr:row>
      <xdr:rowOff>273120</xdr:rowOff>
    </xdr:from>
    <xdr:to>
      <xdr:col>10</xdr:col>
      <xdr:colOff>457474</xdr:colOff>
      <xdr:row>7</xdr:row>
      <xdr:rowOff>518926</xdr:rowOff>
    </xdr:to>
    <xdr:sp macro="" textlink="">
      <xdr:nvSpPr>
        <xdr:cNvPr id="3" name="正方形/長方形 2"/>
        <xdr:cNvSpPr/>
      </xdr:nvSpPr>
      <xdr:spPr>
        <a:xfrm>
          <a:off x="5495944" y="3619944"/>
          <a:ext cx="4725589"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819356</xdr:colOff>
      <xdr:row>7</xdr:row>
      <xdr:rowOff>273120</xdr:rowOff>
    </xdr:from>
    <xdr:to>
      <xdr:col>10</xdr:col>
      <xdr:colOff>457474</xdr:colOff>
      <xdr:row>7</xdr:row>
      <xdr:rowOff>518926</xdr:rowOff>
    </xdr:to>
    <xdr:sp macro="" textlink="">
      <xdr:nvSpPr>
        <xdr:cNvPr id="3" name="正方形/長方形 2"/>
        <xdr:cNvSpPr/>
      </xdr:nvSpPr>
      <xdr:spPr>
        <a:xfrm>
          <a:off x="5915231" y="3616395"/>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1019735</xdr:colOff>
      <xdr:row>7</xdr:row>
      <xdr:rowOff>224118</xdr:rowOff>
    </xdr:from>
    <xdr:to>
      <xdr:col>10</xdr:col>
      <xdr:colOff>657853</xdr:colOff>
      <xdr:row>7</xdr:row>
      <xdr:rowOff>469924</xdr:rowOff>
    </xdr:to>
    <xdr:sp macro="" textlink="">
      <xdr:nvSpPr>
        <xdr:cNvPr id="4" name="正方形/長方形 3"/>
        <xdr:cNvSpPr/>
      </xdr:nvSpPr>
      <xdr:spPr>
        <a:xfrm>
          <a:off x="6129617" y="3541059"/>
          <a:ext cx="5185030"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1019735</xdr:colOff>
      <xdr:row>7</xdr:row>
      <xdr:rowOff>224118</xdr:rowOff>
    </xdr:from>
    <xdr:to>
      <xdr:col>10</xdr:col>
      <xdr:colOff>657853</xdr:colOff>
      <xdr:row>7</xdr:row>
      <xdr:rowOff>469924</xdr:rowOff>
    </xdr:to>
    <xdr:sp macro="" textlink="">
      <xdr:nvSpPr>
        <xdr:cNvPr id="3" name="正方形/長方形 2"/>
        <xdr:cNvSpPr/>
      </xdr:nvSpPr>
      <xdr:spPr>
        <a:xfrm>
          <a:off x="6115610" y="3567393"/>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1019735</xdr:colOff>
      <xdr:row>7</xdr:row>
      <xdr:rowOff>224118</xdr:rowOff>
    </xdr:from>
    <xdr:to>
      <xdr:col>10</xdr:col>
      <xdr:colOff>657853</xdr:colOff>
      <xdr:row>7</xdr:row>
      <xdr:rowOff>469924</xdr:rowOff>
    </xdr:to>
    <xdr:sp macro="" textlink="">
      <xdr:nvSpPr>
        <xdr:cNvPr id="3" name="正方形/長方形 2"/>
        <xdr:cNvSpPr/>
      </xdr:nvSpPr>
      <xdr:spPr>
        <a:xfrm>
          <a:off x="6115610" y="3567393"/>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1019735</xdr:colOff>
      <xdr:row>7</xdr:row>
      <xdr:rowOff>224118</xdr:rowOff>
    </xdr:from>
    <xdr:to>
      <xdr:col>10</xdr:col>
      <xdr:colOff>657853</xdr:colOff>
      <xdr:row>7</xdr:row>
      <xdr:rowOff>469924</xdr:rowOff>
    </xdr:to>
    <xdr:sp macro="" textlink="">
      <xdr:nvSpPr>
        <xdr:cNvPr id="3" name="正方形/長方形 2"/>
        <xdr:cNvSpPr/>
      </xdr:nvSpPr>
      <xdr:spPr>
        <a:xfrm>
          <a:off x="6115610" y="3567393"/>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1064559</xdr:colOff>
      <xdr:row>7</xdr:row>
      <xdr:rowOff>268941</xdr:rowOff>
    </xdr:from>
    <xdr:to>
      <xdr:col>10</xdr:col>
      <xdr:colOff>702677</xdr:colOff>
      <xdr:row>7</xdr:row>
      <xdr:rowOff>514747</xdr:rowOff>
    </xdr:to>
    <xdr:sp macro="" textlink="">
      <xdr:nvSpPr>
        <xdr:cNvPr id="3" name="正方形/長方形 2"/>
        <xdr:cNvSpPr/>
      </xdr:nvSpPr>
      <xdr:spPr>
        <a:xfrm>
          <a:off x="6174441" y="3585882"/>
          <a:ext cx="5185030"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I5" sqref="I5"/>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2"/>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2"/>
      <c r="C4" s="95"/>
      <c r="D4" s="97"/>
      <c r="E4" s="99"/>
      <c r="F4" s="99"/>
      <c r="G4" s="99"/>
      <c r="H4" s="101"/>
      <c r="I4" s="99"/>
      <c r="J4" s="99"/>
      <c r="K4" s="99"/>
      <c r="L4" s="103"/>
      <c r="M4" s="103"/>
      <c r="N4" s="20" t="s">
        <v>12</v>
      </c>
      <c r="O4" s="20" t="s">
        <v>13</v>
      </c>
      <c r="P4" s="20" t="s">
        <v>14</v>
      </c>
      <c r="Q4" s="108"/>
    </row>
    <row r="5" spans="1:17" s="4" customFormat="1" ht="63" customHeight="1" x14ac:dyDescent="0.15">
      <c r="D5" s="33" t="s">
        <v>59</v>
      </c>
      <c r="E5" s="60" t="s">
        <v>26</v>
      </c>
      <c r="F5" s="61">
        <v>43192</v>
      </c>
      <c r="G5" s="62" t="s">
        <v>60</v>
      </c>
      <c r="H5" s="63" t="s">
        <v>61</v>
      </c>
      <c r="I5" s="25" t="s">
        <v>64</v>
      </c>
      <c r="J5" s="66" t="s">
        <v>58</v>
      </c>
      <c r="K5" s="65">
        <v>158361480</v>
      </c>
      <c r="L5" s="28" t="s">
        <v>51</v>
      </c>
      <c r="M5" s="28" t="s">
        <v>17</v>
      </c>
      <c r="N5" s="29"/>
      <c r="O5" s="30"/>
      <c r="P5" s="31"/>
      <c r="Q5" s="34" t="s">
        <v>62</v>
      </c>
    </row>
    <row r="6" spans="1:17" s="4" customFormat="1" ht="63" customHeight="1" x14ac:dyDescent="0.15">
      <c r="D6" s="33" t="s">
        <v>18</v>
      </c>
      <c r="E6" s="5" t="s">
        <v>26</v>
      </c>
      <c r="F6" s="6">
        <v>43192</v>
      </c>
      <c r="G6" s="7" t="s">
        <v>57</v>
      </c>
      <c r="H6" s="47" t="s">
        <v>56</v>
      </c>
      <c r="I6" s="8" t="s">
        <v>63</v>
      </c>
      <c r="J6" s="14">
        <v>14904000</v>
      </c>
      <c r="K6" s="14">
        <v>14904000</v>
      </c>
      <c r="L6" s="13">
        <v>1</v>
      </c>
      <c r="M6" s="3" t="s">
        <v>51</v>
      </c>
      <c r="N6" s="10"/>
      <c r="O6" s="11"/>
      <c r="P6" s="12"/>
      <c r="Q6" s="34" t="s">
        <v>32</v>
      </c>
    </row>
    <row r="7" spans="1:17" s="4" customFormat="1" ht="63" customHeight="1" x14ac:dyDescent="0.15">
      <c r="D7" s="33" t="s">
        <v>19</v>
      </c>
      <c r="E7" s="5" t="s">
        <v>26</v>
      </c>
      <c r="F7" s="6">
        <v>43192</v>
      </c>
      <c r="G7" s="7" t="s">
        <v>55</v>
      </c>
      <c r="H7" s="47" t="s">
        <v>54</v>
      </c>
      <c r="I7" s="8" t="s">
        <v>50</v>
      </c>
      <c r="J7" s="50" t="s">
        <v>39</v>
      </c>
      <c r="K7" s="50" t="s">
        <v>39</v>
      </c>
      <c r="L7" s="13">
        <v>1</v>
      </c>
      <c r="M7" s="3" t="s">
        <v>51</v>
      </c>
      <c r="N7" s="10"/>
      <c r="O7" s="11"/>
      <c r="P7" s="12"/>
      <c r="Q7" s="34" t="s">
        <v>38</v>
      </c>
    </row>
    <row r="8" spans="1:17" s="4" customFormat="1" ht="63" customHeight="1" x14ac:dyDescent="0.15">
      <c r="D8" s="33" t="s">
        <v>20</v>
      </c>
      <c r="E8" s="5" t="s">
        <v>26</v>
      </c>
      <c r="F8" s="6">
        <v>43192</v>
      </c>
      <c r="G8" s="7" t="s">
        <v>27</v>
      </c>
      <c r="H8" s="47" t="s">
        <v>40</v>
      </c>
      <c r="I8" s="8" t="s">
        <v>49</v>
      </c>
      <c r="J8" s="50">
        <v>6172848</v>
      </c>
      <c r="K8" s="14">
        <v>6172848</v>
      </c>
      <c r="L8" s="13">
        <v>1</v>
      </c>
      <c r="M8" s="3" t="s">
        <v>51</v>
      </c>
      <c r="N8" s="10"/>
      <c r="O8" s="11"/>
      <c r="P8" s="12"/>
      <c r="Q8" s="34" t="s">
        <v>33</v>
      </c>
    </row>
    <row r="9" spans="1:17" s="4" customFormat="1" ht="63" customHeight="1" x14ac:dyDescent="0.15">
      <c r="D9" s="33" t="s">
        <v>21</v>
      </c>
      <c r="E9" s="5" t="s">
        <v>26</v>
      </c>
      <c r="F9" s="6">
        <v>43192</v>
      </c>
      <c r="G9" s="7" t="s">
        <v>28</v>
      </c>
      <c r="H9" s="47" t="s">
        <v>44</v>
      </c>
      <c r="I9" s="8" t="s">
        <v>45</v>
      </c>
      <c r="J9" s="14" t="s">
        <v>35</v>
      </c>
      <c r="K9" s="14" t="s">
        <v>35</v>
      </c>
      <c r="L9" s="13">
        <v>1</v>
      </c>
      <c r="M9" s="3" t="s">
        <v>51</v>
      </c>
      <c r="N9" s="10"/>
      <c r="O9" s="15"/>
      <c r="P9" s="16"/>
      <c r="Q9" s="34" t="s">
        <v>34</v>
      </c>
    </row>
    <row r="10" spans="1:17" s="4" customFormat="1" ht="63" customHeight="1" x14ac:dyDescent="0.15">
      <c r="D10" s="33" t="s">
        <v>22</v>
      </c>
      <c r="E10" s="5" t="s">
        <v>26</v>
      </c>
      <c r="F10" s="6">
        <v>43192</v>
      </c>
      <c r="G10" s="7" t="s">
        <v>29</v>
      </c>
      <c r="H10" s="47" t="s">
        <v>43</v>
      </c>
      <c r="I10" s="8" t="s">
        <v>46</v>
      </c>
      <c r="J10" s="14" t="s">
        <v>53</v>
      </c>
      <c r="K10" s="14" t="s">
        <v>53</v>
      </c>
      <c r="L10" s="13">
        <v>1</v>
      </c>
      <c r="M10" s="3" t="s">
        <v>51</v>
      </c>
      <c r="N10" s="10"/>
      <c r="O10" s="11"/>
      <c r="P10" s="12"/>
      <c r="Q10" s="34" t="s">
        <v>36</v>
      </c>
    </row>
    <row r="11" spans="1:17" s="4" customFormat="1" ht="63" customHeight="1" x14ac:dyDescent="0.15">
      <c r="D11" s="33" t="s">
        <v>23</v>
      </c>
      <c r="E11" s="5" t="s">
        <v>26</v>
      </c>
      <c r="F11" s="6">
        <v>43192</v>
      </c>
      <c r="G11" s="7" t="s">
        <v>30</v>
      </c>
      <c r="H11" s="48" t="s">
        <v>42</v>
      </c>
      <c r="I11" s="8" t="s">
        <v>47</v>
      </c>
      <c r="J11" s="50" t="s">
        <v>52</v>
      </c>
      <c r="K11" s="14" t="s">
        <v>52</v>
      </c>
      <c r="L11" s="13">
        <v>1</v>
      </c>
      <c r="M11" s="3" t="s">
        <v>51</v>
      </c>
      <c r="N11" s="10"/>
      <c r="O11" s="11"/>
      <c r="P11" s="12"/>
      <c r="Q11" s="34" t="s">
        <v>37</v>
      </c>
    </row>
    <row r="12" spans="1:17" s="18" customFormat="1" ht="63" customHeight="1" x14ac:dyDescent="0.15">
      <c r="D12" s="33" t="s">
        <v>24</v>
      </c>
      <c r="E12" s="5" t="s">
        <v>26</v>
      </c>
      <c r="F12" s="6">
        <v>43192</v>
      </c>
      <c r="G12" s="7" t="s">
        <v>31</v>
      </c>
      <c r="H12" s="47" t="s">
        <v>41</v>
      </c>
      <c r="I12" s="8" t="s">
        <v>48</v>
      </c>
      <c r="J12" s="50">
        <v>2409912</v>
      </c>
      <c r="K12" s="14">
        <v>2409912</v>
      </c>
      <c r="L12" s="13">
        <v>1</v>
      </c>
      <c r="M12" s="3" t="s">
        <v>51</v>
      </c>
      <c r="N12" s="10"/>
      <c r="O12" s="11"/>
      <c r="P12" s="12"/>
      <c r="Q12" s="34"/>
    </row>
    <row r="13" spans="1:17" s="18" customFormat="1" ht="63" customHeight="1" x14ac:dyDescent="0.15">
      <c r="D13" s="33" t="s">
        <v>25</v>
      </c>
      <c r="E13" s="60" t="s">
        <v>26</v>
      </c>
      <c r="F13" s="61">
        <v>43192</v>
      </c>
      <c r="G13" s="62" t="s">
        <v>31</v>
      </c>
      <c r="H13" s="63" t="s">
        <v>41</v>
      </c>
      <c r="I13" s="8" t="s">
        <v>48</v>
      </c>
      <c r="J13" s="50">
        <v>2527200</v>
      </c>
      <c r="K13" s="50">
        <v>2527200</v>
      </c>
      <c r="L13" s="13">
        <v>1</v>
      </c>
      <c r="M13" s="3" t="s">
        <v>51</v>
      </c>
      <c r="N13" s="10"/>
      <c r="O13" s="11"/>
      <c r="P13" s="12"/>
      <c r="Q13" s="34"/>
    </row>
    <row r="14" spans="1:17" s="18" customFormat="1" ht="63" customHeight="1" x14ac:dyDescent="0.15">
      <c r="D14" s="33"/>
      <c r="E14" s="60"/>
      <c r="F14" s="61"/>
      <c r="G14" s="62"/>
      <c r="H14" s="63"/>
      <c r="I14" s="8"/>
      <c r="J14" s="9"/>
      <c r="K14" s="9"/>
      <c r="L14" s="13"/>
      <c r="M14" s="3"/>
      <c r="N14" s="10"/>
      <c r="O14" s="11"/>
      <c r="P14" s="12"/>
      <c r="Q14" s="34"/>
    </row>
    <row r="15" spans="1:17" s="18" customFormat="1" ht="63" customHeight="1" thickBot="1" x14ac:dyDescent="0.2">
      <c r="D15" s="51"/>
      <c r="E15" s="36"/>
      <c r="F15" s="37"/>
      <c r="G15" s="38"/>
      <c r="H15" s="52"/>
      <c r="I15" s="49"/>
      <c r="J15" s="53"/>
      <c r="K15" s="53"/>
      <c r="L15" s="54"/>
      <c r="M15" s="55"/>
      <c r="N15" s="56"/>
      <c r="O15" s="57"/>
      <c r="P15" s="58"/>
      <c r="Q15" s="59"/>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t="s">
        <v>65</v>
      </c>
      <c r="E17" s="19"/>
      <c r="F17" s="19"/>
      <c r="G17" s="19"/>
      <c r="H17" s="19"/>
      <c r="I17" s="19"/>
      <c r="J17" s="19"/>
      <c r="K17" s="19"/>
      <c r="L17" s="19"/>
      <c r="M17" s="19"/>
      <c r="N17" s="19"/>
      <c r="O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N5:N15">
      <formula1>"公財,公社,特財,特社"</formula1>
    </dataValidation>
    <dataValidation showDropDown="1" showInputMessage="1" showErrorMessage="1" sqref="WVX5:WVX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P5:P15"/>
    <dataValidation type="list" allowBlank="1" showInputMessage="1" showErrorMessage="1" sqref="WVW5:WVW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O5:O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G7" sqref="G7"/>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87"/>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87"/>
      <c r="C4" s="95"/>
      <c r="D4" s="97"/>
      <c r="E4" s="99"/>
      <c r="F4" s="99"/>
      <c r="G4" s="99"/>
      <c r="H4" s="101"/>
      <c r="I4" s="99"/>
      <c r="J4" s="99"/>
      <c r="K4" s="99"/>
      <c r="L4" s="103"/>
      <c r="M4" s="103"/>
      <c r="N4" s="20" t="s">
        <v>12</v>
      </c>
      <c r="O4" s="20" t="s">
        <v>13</v>
      </c>
      <c r="P4" s="20" t="s">
        <v>14</v>
      </c>
      <c r="Q4" s="108"/>
    </row>
    <row r="5" spans="1:17" s="4" customFormat="1" ht="63" customHeight="1" x14ac:dyDescent="0.15">
      <c r="D5" s="72"/>
      <c r="E5" s="73"/>
      <c r="F5" s="74"/>
      <c r="G5" s="75"/>
      <c r="H5" s="76"/>
      <c r="I5" s="77"/>
      <c r="J5" s="78"/>
      <c r="K5" s="78"/>
      <c r="L5" s="79"/>
      <c r="M5" s="80"/>
      <c r="N5" s="81"/>
      <c r="O5" s="82"/>
      <c r="P5" s="83"/>
      <c r="Q5" s="85"/>
    </row>
    <row r="6" spans="1:17" s="4" customFormat="1" ht="63" customHeight="1" x14ac:dyDescent="0.15">
      <c r="D6" s="33"/>
      <c r="E6" s="60"/>
      <c r="F6" s="61"/>
      <c r="G6" s="62"/>
      <c r="H6" s="63"/>
      <c r="I6" s="8"/>
      <c r="J6" s="9"/>
      <c r="K6" s="9"/>
      <c r="L6" s="13"/>
      <c r="M6" s="3"/>
      <c r="N6" s="10"/>
      <c r="O6" s="11"/>
      <c r="P6" s="12"/>
      <c r="Q6" s="86"/>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N5:N15">
      <formula1>"公財,公社,特財,特社"</formula1>
    </dataValidation>
    <dataValidation showDropDown="1" showInputMessage="1" showErrorMessage="1" sqref="WVX5:WVX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P5:P15"/>
    <dataValidation type="list" allowBlank="1" showInputMessage="1" showErrorMessage="1" sqref="WVW5:WVW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O5:O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J12" sqref="J12"/>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88"/>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88"/>
      <c r="C4" s="95"/>
      <c r="D4" s="97"/>
      <c r="E4" s="99"/>
      <c r="F4" s="99"/>
      <c r="G4" s="99"/>
      <c r="H4" s="101"/>
      <c r="I4" s="99"/>
      <c r="J4" s="99"/>
      <c r="K4" s="99"/>
      <c r="L4" s="103"/>
      <c r="M4" s="103"/>
      <c r="N4" s="20" t="s">
        <v>12</v>
      </c>
      <c r="O4" s="20" t="s">
        <v>13</v>
      </c>
      <c r="P4" s="20" t="s">
        <v>14</v>
      </c>
      <c r="Q4" s="108"/>
    </row>
    <row r="5" spans="1:17" s="4" customFormat="1" ht="63" customHeight="1" x14ac:dyDescent="0.15">
      <c r="D5" s="72"/>
      <c r="E5" s="73"/>
      <c r="F5" s="74"/>
      <c r="G5" s="75"/>
      <c r="H5" s="76"/>
      <c r="I5" s="77"/>
      <c r="J5" s="78"/>
      <c r="K5" s="78"/>
      <c r="L5" s="79"/>
      <c r="M5" s="80"/>
      <c r="N5" s="81"/>
      <c r="O5" s="82"/>
      <c r="P5" s="83"/>
      <c r="Q5" s="85"/>
    </row>
    <row r="6" spans="1:17" s="4" customFormat="1" ht="63" customHeight="1" x14ac:dyDescent="0.15">
      <c r="D6" s="33"/>
      <c r="E6" s="60"/>
      <c r="F6" s="61"/>
      <c r="G6" s="62"/>
      <c r="H6" s="63"/>
      <c r="I6" s="8"/>
      <c r="J6" s="9"/>
      <c r="K6" s="9"/>
      <c r="L6" s="13"/>
      <c r="M6" s="3"/>
      <c r="N6" s="10"/>
      <c r="O6" s="11"/>
      <c r="P6" s="12"/>
      <c r="Q6" s="86"/>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O5:O15">
      <formula1>"国所管,都道府県所管"</formula1>
    </dataValidation>
    <dataValidation showDropDown="1" showInputMessage="1" showErrorMessage="1" sqref="WVX5:WVX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P5:P15"/>
    <dataValidation type="list" allowBlank="1" showInputMessage="1" showErrorMessage="1" sqref="WVV5:WVV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N5:N1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view="pageBreakPreview" topLeftCell="D1" zoomScale="85" zoomScaleNormal="100" zoomScaleSheetLayoutView="85" workbookViewId="0">
      <pane ySplit="4" topLeftCell="A5" activePane="bottomLeft" state="frozen"/>
      <selection activeCell="D1" sqref="D1"/>
      <selection pane="bottomLeft" activeCell="I9" sqref="I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89"/>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89"/>
      <c r="C4" s="95"/>
      <c r="D4" s="97"/>
      <c r="E4" s="99"/>
      <c r="F4" s="99"/>
      <c r="G4" s="99"/>
      <c r="H4" s="101"/>
      <c r="I4" s="99"/>
      <c r="J4" s="99"/>
      <c r="K4" s="99"/>
      <c r="L4" s="103"/>
      <c r="M4" s="103"/>
      <c r="N4" s="20" t="s">
        <v>12</v>
      </c>
      <c r="O4" s="20" t="s">
        <v>13</v>
      </c>
      <c r="P4" s="20" t="s">
        <v>14</v>
      </c>
      <c r="Q4" s="108"/>
    </row>
    <row r="5" spans="1:17" s="4" customFormat="1" ht="63" customHeight="1" x14ac:dyDescent="0.15">
      <c r="D5" s="72"/>
      <c r="E5" s="73"/>
      <c r="F5" s="74"/>
      <c r="G5" s="75"/>
      <c r="H5" s="76"/>
      <c r="I5" s="77"/>
      <c r="J5" s="78"/>
      <c r="K5" s="78"/>
      <c r="L5" s="79"/>
      <c r="M5" s="80"/>
      <c r="N5" s="81"/>
      <c r="O5" s="82"/>
      <c r="P5" s="83"/>
      <c r="Q5" s="85"/>
    </row>
    <row r="6" spans="1:17" s="4" customFormat="1" ht="63" customHeight="1" x14ac:dyDescent="0.15">
      <c r="D6" s="33"/>
      <c r="E6" s="60"/>
      <c r="F6" s="61"/>
      <c r="G6" s="62"/>
      <c r="H6" s="63"/>
      <c r="I6" s="8"/>
      <c r="J6" s="9"/>
      <c r="K6" s="9"/>
      <c r="L6" s="13"/>
      <c r="M6" s="3"/>
      <c r="N6" s="10"/>
      <c r="O6" s="11"/>
      <c r="P6" s="12"/>
      <c r="Q6" s="86"/>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K3:K4"/>
    <mergeCell ref="L3:L4"/>
    <mergeCell ref="M3:M4"/>
    <mergeCell ref="N3:P3"/>
    <mergeCell ref="Q3:Q4"/>
    <mergeCell ref="D1:Q2"/>
    <mergeCell ref="A3:A4"/>
    <mergeCell ref="C3:C4"/>
    <mergeCell ref="D3:D4"/>
    <mergeCell ref="E3:E4"/>
    <mergeCell ref="F3:F4"/>
    <mergeCell ref="G3:G4"/>
    <mergeCell ref="H3:H4"/>
    <mergeCell ref="I3:I4"/>
    <mergeCell ref="J3:J4"/>
  </mergeCells>
  <phoneticPr fontId="1"/>
  <dataValidations count="3">
    <dataValidation type="list" allowBlank="1" showInputMessage="1" showErrorMessage="1" sqref="WVV5:WVV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N5:N15">
      <formula1>"公財,公社,特財,特社"</formula1>
    </dataValidation>
    <dataValidation showDropDown="1" showInputMessage="1" showErrorMessage="1" sqref="WVX5:WVX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P5:P15"/>
    <dataValidation type="list" allowBlank="1" showInputMessage="1" showErrorMessage="1" sqref="WVW5:WVW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O5:O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D1" sqref="D1:Q2"/>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2"/>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2"/>
      <c r="C4" s="95"/>
      <c r="D4" s="97"/>
      <c r="E4" s="99"/>
      <c r="F4" s="99"/>
      <c r="G4" s="99"/>
      <c r="H4" s="101"/>
      <c r="I4" s="99"/>
      <c r="J4" s="99"/>
      <c r="K4" s="99"/>
      <c r="L4" s="103"/>
      <c r="M4" s="103"/>
      <c r="N4" s="20" t="s">
        <v>12</v>
      </c>
      <c r="O4" s="20" t="s">
        <v>13</v>
      </c>
      <c r="P4" s="20" t="s">
        <v>14</v>
      </c>
      <c r="Q4" s="108"/>
    </row>
    <row r="5" spans="1:17" s="4" customFormat="1" ht="63" customHeight="1" x14ac:dyDescent="0.15">
      <c r="D5" s="21"/>
      <c r="E5" s="22"/>
      <c r="F5" s="23"/>
      <c r="G5" s="24"/>
      <c r="H5" s="24"/>
      <c r="I5" s="25"/>
      <c r="J5" s="26"/>
      <c r="K5" s="27"/>
      <c r="L5" s="28"/>
      <c r="M5" s="28"/>
      <c r="N5" s="29"/>
      <c r="O5" s="30"/>
      <c r="P5" s="31"/>
      <c r="Q5" s="32"/>
    </row>
    <row r="6" spans="1:17" s="4" customFormat="1" ht="63" customHeight="1" x14ac:dyDescent="0.15">
      <c r="D6" s="33"/>
      <c r="E6" s="5"/>
      <c r="F6" s="6"/>
      <c r="G6" s="7"/>
      <c r="H6" s="7"/>
      <c r="I6" s="8"/>
      <c r="J6" s="9"/>
      <c r="K6" s="9"/>
      <c r="L6" s="13"/>
      <c r="M6" s="3"/>
      <c r="N6" s="10"/>
      <c r="O6" s="11"/>
      <c r="P6" s="12"/>
      <c r="Q6" s="34"/>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formula1>"公財,公社,特財,特社"</formula1>
    </dataValidation>
    <dataValidation showDropDown="1" showInputMessage="1" showErrorMessage="1" sqref="P5:P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WVX5:WVX15"/>
    <dataValidation type="list" allowBlank="1" showInputMessage="1" showErrorMessage="1" sqref="O5:O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G11" sqref="G11"/>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64"/>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64"/>
      <c r="C4" s="95"/>
      <c r="D4" s="97"/>
      <c r="E4" s="99"/>
      <c r="F4" s="99"/>
      <c r="G4" s="99"/>
      <c r="H4" s="101"/>
      <c r="I4" s="99"/>
      <c r="J4" s="99"/>
      <c r="K4" s="99"/>
      <c r="L4" s="103"/>
      <c r="M4" s="103"/>
      <c r="N4" s="20" t="s">
        <v>12</v>
      </c>
      <c r="O4" s="20" t="s">
        <v>13</v>
      </c>
      <c r="P4" s="20" t="s">
        <v>14</v>
      </c>
      <c r="Q4" s="108"/>
    </row>
    <row r="5" spans="1:17" s="4" customFormat="1" ht="63" customHeight="1" x14ac:dyDescent="0.15">
      <c r="D5" s="21"/>
      <c r="E5" s="22"/>
      <c r="F5" s="23"/>
      <c r="G5" s="24"/>
      <c r="H5" s="24"/>
      <c r="I5" s="25"/>
      <c r="J5" s="26"/>
      <c r="K5" s="27"/>
      <c r="L5" s="28"/>
      <c r="M5" s="28"/>
      <c r="N5" s="29"/>
      <c r="O5" s="30"/>
      <c r="P5" s="31"/>
      <c r="Q5" s="32"/>
    </row>
    <row r="6" spans="1:17" s="4" customFormat="1" ht="63" customHeight="1" x14ac:dyDescent="0.15">
      <c r="D6" s="33"/>
      <c r="E6" s="5"/>
      <c r="F6" s="6"/>
      <c r="G6" s="7"/>
      <c r="H6" s="7"/>
      <c r="I6" s="8"/>
      <c r="J6" s="9"/>
      <c r="K6" s="9"/>
      <c r="L6" s="13"/>
      <c r="M6" s="3"/>
      <c r="N6" s="10"/>
      <c r="O6" s="11"/>
      <c r="P6" s="12"/>
      <c r="Q6" s="34"/>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O5:O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formula1>"国所管,都道府県所管"</formula1>
    </dataValidation>
    <dataValidation showDropDown="1" showInputMessage="1" showErrorMessage="1" sqref="P5:P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WVX5:WVX15"/>
    <dataValidation type="list" allowBlank="1" showInputMessage="1" showErrorMessage="1" sqref="N5:N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S8" sqref="S8"/>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67"/>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67"/>
      <c r="C4" s="95"/>
      <c r="D4" s="97"/>
      <c r="E4" s="99"/>
      <c r="F4" s="99"/>
      <c r="G4" s="99"/>
      <c r="H4" s="101"/>
      <c r="I4" s="99"/>
      <c r="J4" s="99"/>
      <c r="K4" s="99"/>
      <c r="L4" s="103"/>
      <c r="M4" s="103"/>
      <c r="N4" s="20" t="s">
        <v>12</v>
      </c>
      <c r="O4" s="20" t="s">
        <v>13</v>
      </c>
      <c r="P4" s="20" t="s">
        <v>14</v>
      </c>
      <c r="Q4" s="108"/>
    </row>
    <row r="5" spans="1:17" s="4" customFormat="1" ht="63" customHeight="1" x14ac:dyDescent="0.15">
      <c r="D5" s="21"/>
      <c r="E5" s="22"/>
      <c r="F5" s="23"/>
      <c r="G5" s="24"/>
      <c r="H5" s="24"/>
      <c r="I5" s="25"/>
      <c r="J5" s="26"/>
      <c r="K5" s="27"/>
      <c r="L5" s="28"/>
      <c r="M5" s="28"/>
      <c r="N5" s="29"/>
      <c r="O5" s="30"/>
      <c r="P5" s="31"/>
      <c r="Q5" s="32"/>
    </row>
    <row r="6" spans="1:17" s="4" customFormat="1" ht="63" customHeight="1" x14ac:dyDescent="0.15">
      <c r="D6" s="33"/>
      <c r="E6" s="5"/>
      <c r="F6" s="6"/>
      <c r="G6" s="7"/>
      <c r="H6" s="7"/>
      <c r="I6" s="8"/>
      <c r="J6" s="9"/>
      <c r="K6" s="9"/>
      <c r="L6" s="13"/>
      <c r="M6" s="3"/>
      <c r="N6" s="10"/>
      <c r="O6" s="11"/>
      <c r="P6" s="12"/>
      <c r="Q6" s="34"/>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formula1>"公財,公社,特財,特社"</formula1>
    </dataValidation>
    <dataValidation showDropDown="1" showInputMessage="1" showErrorMessage="1" sqref="P5:P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WVX5:WVX15"/>
    <dataValidation type="list" allowBlank="1" showInputMessage="1" showErrorMessage="1" sqref="O5:O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H11" sqref="H11"/>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68"/>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68"/>
      <c r="C4" s="95"/>
      <c r="D4" s="97"/>
      <c r="E4" s="99"/>
      <c r="F4" s="99"/>
      <c r="G4" s="99"/>
      <c r="H4" s="101"/>
      <c r="I4" s="99"/>
      <c r="J4" s="99"/>
      <c r="K4" s="99"/>
      <c r="L4" s="103"/>
      <c r="M4" s="103"/>
      <c r="N4" s="20" t="s">
        <v>12</v>
      </c>
      <c r="O4" s="20" t="s">
        <v>13</v>
      </c>
      <c r="P4" s="20" t="s">
        <v>14</v>
      </c>
      <c r="Q4" s="108"/>
    </row>
    <row r="5" spans="1:17" s="4" customFormat="1" ht="63" customHeight="1" x14ac:dyDescent="0.15">
      <c r="D5" s="21"/>
      <c r="E5" s="22"/>
      <c r="F5" s="23"/>
      <c r="G5" s="24"/>
      <c r="H5" s="24"/>
      <c r="I5" s="25"/>
      <c r="J5" s="26"/>
      <c r="K5" s="27"/>
      <c r="L5" s="28"/>
      <c r="M5" s="28"/>
      <c r="N5" s="29"/>
      <c r="O5" s="30"/>
      <c r="P5" s="31"/>
      <c r="Q5" s="32"/>
    </row>
    <row r="6" spans="1:17" s="4" customFormat="1" ht="63" customHeight="1" x14ac:dyDescent="0.15">
      <c r="D6" s="33"/>
      <c r="E6" s="5"/>
      <c r="F6" s="6"/>
      <c r="G6" s="7"/>
      <c r="H6" s="7"/>
      <c r="I6" s="8"/>
      <c r="J6" s="9"/>
      <c r="K6" s="9"/>
      <c r="L6" s="13"/>
      <c r="M6" s="3"/>
      <c r="N6" s="10"/>
      <c r="O6" s="11"/>
      <c r="P6" s="12"/>
      <c r="Q6" s="34"/>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O5:O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formula1>"国所管,都道府県所管"</formula1>
    </dataValidation>
    <dataValidation showDropDown="1" showInputMessage="1" showErrorMessage="1" sqref="P5:P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WVX5:WVX15"/>
    <dataValidation type="list" allowBlank="1" showInputMessage="1" showErrorMessage="1" sqref="N5:N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G18" sqref="G18"/>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69"/>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69"/>
      <c r="C4" s="95"/>
      <c r="D4" s="97"/>
      <c r="E4" s="99"/>
      <c r="F4" s="99"/>
      <c r="G4" s="99"/>
      <c r="H4" s="101"/>
      <c r="I4" s="99"/>
      <c r="J4" s="99"/>
      <c r="K4" s="99"/>
      <c r="L4" s="103"/>
      <c r="M4" s="103"/>
      <c r="N4" s="20" t="s">
        <v>12</v>
      </c>
      <c r="O4" s="20" t="s">
        <v>13</v>
      </c>
      <c r="P4" s="20" t="s">
        <v>14</v>
      </c>
      <c r="Q4" s="108"/>
    </row>
    <row r="5" spans="1:17" s="4" customFormat="1" ht="63" customHeight="1" x14ac:dyDescent="0.15">
      <c r="D5" s="21"/>
      <c r="E5" s="22"/>
      <c r="F5" s="23"/>
      <c r="G5" s="24"/>
      <c r="H5" s="24"/>
      <c r="I5" s="25"/>
      <c r="J5" s="26"/>
      <c r="K5" s="27"/>
      <c r="L5" s="28"/>
      <c r="M5" s="28"/>
      <c r="N5" s="29"/>
      <c r="O5" s="30"/>
      <c r="P5" s="31"/>
      <c r="Q5" s="32"/>
    </row>
    <row r="6" spans="1:17" s="4" customFormat="1" ht="63" customHeight="1" x14ac:dyDescent="0.15">
      <c r="D6" s="33"/>
      <c r="E6" s="5"/>
      <c r="F6" s="6"/>
      <c r="G6" s="7"/>
      <c r="H6" s="7"/>
      <c r="I6" s="8"/>
      <c r="J6" s="9"/>
      <c r="K6" s="9"/>
      <c r="L6" s="13"/>
      <c r="M6" s="3"/>
      <c r="N6" s="10"/>
      <c r="O6" s="11"/>
      <c r="P6" s="12"/>
      <c r="Q6" s="34"/>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formula1>"公財,公社,特財,特社"</formula1>
    </dataValidation>
    <dataValidation showDropDown="1" showInputMessage="1" showErrorMessage="1" sqref="P5:P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WVX5:WVX15"/>
    <dataValidation type="list" allowBlank="1" showInputMessage="1" showErrorMessage="1" sqref="O5:O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I12" sqref="I12"/>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70"/>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70"/>
      <c r="C4" s="95"/>
      <c r="D4" s="97"/>
      <c r="E4" s="99"/>
      <c r="F4" s="99"/>
      <c r="G4" s="99"/>
      <c r="H4" s="101"/>
      <c r="I4" s="99"/>
      <c r="J4" s="99"/>
      <c r="K4" s="99"/>
      <c r="L4" s="103"/>
      <c r="M4" s="103"/>
      <c r="N4" s="20" t="s">
        <v>12</v>
      </c>
      <c r="O4" s="20" t="s">
        <v>13</v>
      </c>
      <c r="P4" s="20" t="s">
        <v>14</v>
      </c>
      <c r="Q4" s="108"/>
    </row>
    <row r="5" spans="1:17" s="4" customFormat="1" ht="63" customHeight="1" x14ac:dyDescent="0.15">
      <c r="D5" s="21"/>
      <c r="E5" s="22"/>
      <c r="F5" s="23"/>
      <c r="G5" s="24"/>
      <c r="H5" s="24"/>
      <c r="I5" s="25"/>
      <c r="J5" s="26"/>
      <c r="K5" s="27"/>
      <c r="L5" s="28"/>
      <c r="M5" s="28"/>
      <c r="N5" s="29"/>
      <c r="O5" s="30"/>
      <c r="P5" s="31"/>
      <c r="Q5" s="32"/>
    </row>
    <row r="6" spans="1:17" s="4" customFormat="1" ht="63" customHeight="1" x14ac:dyDescent="0.15">
      <c r="D6" s="33"/>
      <c r="E6" s="5"/>
      <c r="F6" s="6"/>
      <c r="G6" s="7"/>
      <c r="H6" s="7"/>
      <c r="I6" s="8"/>
      <c r="J6" s="9"/>
      <c r="K6" s="9"/>
      <c r="L6" s="13"/>
      <c r="M6" s="3"/>
      <c r="N6" s="10"/>
      <c r="O6" s="11"/>
      <c r="P6" s="12"/>
      <c r="Q6" s="34"/>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O5:O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formula1>"国所管,都道府県所管"</formula1>
    </dataValidation>
    <dataValidation showDropDown="1" showInputMessage="1" showErrorMessage="1" sqref="P5:P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WVX5:WVX15"/>
    <dataValidation type="list" allowBlank="1" showInputMessage="1" showErrorMessage="1" sqref="N5:N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Q5" sqref="Q5:Q6"/>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71"/>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71"/>
      <c r="C4" s="95"/>
      <c r="D4" s="97"/>
      <c r="E4" s="99"/>
      <c r="F4" s="99"/>
      <c r="G4" s="99"/>
      <c r="H4" s="101"/>
      <c r="I4" s="99"/>
      <c r="J4" s="99"/>
      <c r="K4" s="99"/>
      <c r="L4" s="103"/>
      <c r="M4" s="103"/>
      <c r="N4" s="20" t="s">
        <v>12</v>
      </c>
      <c r="O4" s="20" t="s">
        <v>13</v>
      </c>
      <c r="P4" s="20" t="s">
        <v>14</v>
      </c>
      <c r="Q4" s="108"/>
    </row>
    <row r="5" spans="1:17" s="4" customFormat="1" ht="63" customHeight="1" x14ac:dyDescent="0.15">
      <c r="D5" s="72" t="s">
        <v>66</v>
      </c>
      <c r="E5" s="73" t="s">
        <v>67</v>
      </c>
      <c r="F5" s="74">
        <v>43412</v>
      </c>
      <c r="G5" s="75" t="s">
        <v>68</v>
      </c>
      <c r="H5" s="76" t="s">
        <v>69</v>
      </c>
      <c r="I5" s="77" t="s">
        <v>70</v>
      </c>
      <c r="J5" s="78">
        <v>10044000</v>
      </c>
      <c r="K5" s="78">
        <v>10044000</v>
      </c>
      <c r="L5" s="79">
        <f>K5/J5</f>
        <v>1</v>
      </c>
      <c r="M5" s="80" t="s">
        <v>71</v>
      </c>
      <c r="N5" s="81"/>
      <c r="O5" s="82"/>
      <c r="P5" s="83"/>
      <c r="Q5" s="85" t="s">
        <v>72</v>
      </c>
    </row>
    <row r="6" spans="1:17" s="4" customFormat="1" ht="63" customHeight="1" x14ac:dyDescent="0.15">
      <c r="D6" s="33"/>
      <c r="E6" s="60"/>
      <c r="F6" s="61"/>
      <c r="G6" s="62"/>
      <c r="H6" s="63"/>
      <c r="I6" s="8"/>
      <c r="J6" s="9"/>
      <c r="K6" s="9"/>
      <c r="L6" s="13"/>
      <c r="M6" s="3"/>
      <c r="N6" s="10"/>
      <c r="O6" s="11"/>
      <c r="P6" s="12"/>
      <c r="Q6" s="86"/>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N5:N15">
      <formula1>"公財,公社,特財,特社"</formula1>
    </dataValidation>
    <dataValidation showDropDown="1" showInputMessage="1" showErrorMessage="1" sqref="WVX5:WVX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P5:P15"/>
    <dataValidation type="list" allowBlank="1" showInputMessage="1" showErrorMessage="1" sqref="WVW5:WVW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O5:O1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D1" zoomScale="85" zoomScaleNormal="100" zoomScaleSheetLayoutView="85" workbookViewId="0">
      <pane ySplit="4" topLeftCell="A5" activePane="bottomLeft" state="frozen"/>
      <selection activeCell="D1" sqref="D1"/>
      <selection pane="bottomLeft" activeCell="H9" sqref="H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90" t="s">
        <v>16</v>
      </c>
      <c r="E1" s="91"/>
      <c r="F1" s="91"/>
      <c r="G1" s="91"/>
      <c r="H1" s="91"/>
      <c r="I1" s="91"/>
      <c r="J1" s="91"/>
      <c r="K1" s="91"/>
      <c r="L1" s="91"/>
      <c r="M1" s="91"/>
      <c r="N1" s="91"/>
      <c r="O1" s="91"/>
      <c r="P1" s="91"/>
      <c r="Q1" s="92"/>
    </row>
    <row r="2" spans="1:17" s="4" customFormat="1" ht="13.5" customHeight="1" thickBot="1" x14ac:dyDescent="0.2">
      <c r="D2" s="93"/>
      <c r="E2" s="93"/>
      <c r="F2" s="93"/>
      <c r="G2" s="93"/>
      <c r="H2" s="93"/>
      <c r="I2" s="93"/>
      <c r="J2" s="93"/>
      <c r="K2" s="93"/>
      <c r="L2" s="93"/>
      <c r="M2" s="93"/>
      <c r="N2" s="93"/>
      <c r="O2" s="93"/>
      <c r="P2" s="93"/>
      <c r="Q2" s="94"/>
    </row>
    <row r="3" spans="1:17" ht="13.5" customHeight="1" x14ac:dyDescent="0.15">
      <c r="A3" s="95"/>
      <c r="B3" s="84"/>
      <c r="C3" s="95"/>
      <c r="D3" s="96" t="s">
        <v>1</v>
      </c>
      <c r="E3" s="98" t="s">
        <v>2</v>
      </c>
      <c r="F3" s="98" t="s">
        <v>3</v>
      </c>
      <c r="G3" s="98" t="s">
        <v>4</v>
      </c>
      <c r="H3" s="100" t="s">
        <v>0</v>
      </c>
      <c r="I3" s="98" t="s">
        <v>5</v>
      </c>
      <c r="J3" s="98" t="s">
        <v>6</v>
      </c>
      <c r="K3" s="98" t="s">
        <v>7</v>
      </c>
      <c r="L3" s="102" t="s">
        <v>8</v>
      </c>
      <c r="M3" s="102" t="s">
        <v>9</v>
      </c>
      <c r="N3" s="104" t="s">
        <v>10</v>
      </c>
      <c r="O3" s="105"/>
      <c r="P3" s="106"/>
      <c r="Q3" s="107" t="s">
        <v>11</v>
      </c>
    </row>
    <row r="4" spans="1:17" ht="33.950000000000003" customHeight="1" thickBot="1" x14ac:dyDescent="0.2">
      <c r="A4" s="95"/>
      <c r="B4" s="84"/>
      <c r="C4" s="95"/>
      <c r="D4" s="97"/>
      <c r="E4" s="99"/>
      <c r="F4" s="99"/>
      <c r="G4" s="99"/>
      <c r="H4" s="101"/>
      <c r="I4" s="99"/>
      <c r="J4" s="99"/>
      <c r="K4" s="99"/>
      <c r="L4" s="103"/>
      <c r="M4" s="103"/>
      <c r="N4" s="20" t="s">
        <v>12</v>
      </c>
      <c r="O4" s="20" t="s">
        <v>13</v>
      </c>
      <c r="P4" s="20" t="s">
        <v>14</v>
      </c>
      <c r="Q4" s="108"/>
    </row>
    <row r="5" spans="1:17" s="4" customFormat="1" ht="63" customHeight="1" x14ac:dyDescent="0.15">
      <c r="D5" s="72"/>
      <c r="E5" s="73"/>
      <c r="F5" s="74"/>
      <c r="G5" s="75"/>
      <c r="H5" s="76"/>
      <c r="I5" s="77"/>
      <c r="J5" s="78"/>
      <c r="K5" s="78"/>
      <c r="L5" s="79"/>
      <c r="M5" s="80"/>
      <c r="N5" s="81"/>
      <c r="O5" s="82"/>
      <c r="P5" s="83"/>
      <c r="Q5" s="85"/>
    </row>
    <row r="6" spans="1:17" s="4" customFormat="1" ht="63" customHeight="1" x14ac:dyDescent="0.15">
      <c r="D6" s="33"/>
      <c r="E6" s="60"/>
      <c r="F6" s="61"/>
      <c r="G6" s="62"/>
      <c r="H6" s="63"/>
      <c r="I6" s="8"/>
      <c r="J6" s="9"/>
      <c r="K6" s="9"/>
      <c r="L6" s="13"/>
      <c r="M6" s="3"/>
      <c r="N6" s="10"/>
      <c r="O6" s="11"/>
      <c r="P6" s="12"/>
      <c r="Q6" s="86"/>
    </row>
    <row r="7" spans="1:17" s="4" customFormat="1" ht="63" customHeight="1" x14ac:dyDescent="0.15">
      <c r="D7" s="33"/>
      <c r="E7" s="5"/>
      <c r="F7" s="6"/>
      <c r="G7" s="7"/>
      <c r="H7" s="7"/>
      <c r="I7" s="8"/>
      <c r="J7" s="9"/>
      <c r="K7" s="14"/>
      <c r="L7" s="13"/>
      <c r="M7" s="3"/>
      <c r="N7" s="10"/>
      <c r="O7" s="11"/>
      <c r="P7" s="12"/>
      <c r="Q7" s="34"/>
    </row>
    <row r="8" spans="1:17" s="4" customFormat="1" ht="63" customHeight="1" x14ac:dyDescent="0.15">
      <c r="D8" s="33"/>
      <c r="E8" s="5"/>
      <c r="F8" s="6"/>
      <c r="G8" s="7"/>
      <c r="H8" s="7"/>
      <c r="I8" s="8"/>
      <c r="J8" s="9"/>
      <c r="K8" s="9"/>
      <c r="L8" s="13"/>
      <c r="M8" s="3"/>
      <c r="N8" s="10"/>
      <c r="O8" s="11"/>
      <c r="P8" s="12"/>
      <c r="Q8" s="34"/>
    </row>
    <row r="9" spans="1:17" s="4" customFormat="1" ht="63" customHeight="1" x14ac:dyDescent="0.15">
      <c r="D9" s="33"/>
      <c r="E9" s="5"/>
      <c r="F9" s="6"/>
      <c r="G9" s="7"/>
      <c r="H9" s="7"/>
      <c r="I9" s="8"/>
      <c r="J9" s="9"/>
      <c r="K9" s="9"/>
      <c r="L9" s="13"/>
      <c r="M9" s="3"/>
      <c r="N9" s="10"/>
      <c r="O9" s="11"/>
      <c r="P9" s="12"/>
      <c r="Q9" s="34"/>
    </row>
    <row r="10" spans="1:17" s="4" customFormat="1" ht="63" customHeight="1" x14ac:dyDescent="0.15">
      <c r="D10" s="33"/>
      <c r="E10" s="5"/>
      <c r="F10" s="6"/>
      <c r="G10" s="7"/>
      <c r="H10" s="7"/>
      <c r="I10" s="8"/>
      <c r="J10" s="9"/>
      <c r="K10" s="14"/>
      <c r="L10" s="13"/>
      <c r="M10" s="3"/>
      <c r="N10" s="10"/>
      <c r="O10" s="15"/>
      <c r="P10" s="16"/>
      <c r="Q10" s="34"/>
    </row>
    <row r="11" spans="1:17" s="4" customFormat="1" ht="63" customHeight="1" x14ac:dyDescent="0.15">
      <c r="D11" s="33"/>
      <c r="E11" s="5"/>
      <c r="F11" s="6"/>
      <c r="G11" s="7"/>
      <c r="H11" s="7"/>
      <c r="I11" s="8"/>
      <c r="J11" s="9"/>
      <c r="K11" s="14"/>
      <c r="L11" s="13"/>
      <c r="M11" s="3"/>
      <c r="N11" s="10"/>
      <c r="O11" s="15"/>
      <c r="P11" s="16"/>
      <c r="Q11" s="34"/>
    </row>
    <row r="12" spans="1:17" s="4" customFormat="1" ht="63" customHeight="1" x14ac:dyDescent="0.15">
      <c r="D12" s="33"/>
      <c r="E12" s="5"/>
      <c r="F12" s="6"/>
      <c r="G12" s="7"/>
      <c r="H12" s="7"/>
      <c r="I12" s="8"/>
      <c r="J12" s="9"/>
      <c r="K12" s="14"/>
      <c r="L12" s="13"/>
      <c r="M12" s="3"/>
      <c r="N12" s="10"/>
      <c r="O12" s="15"/>
      <c r="P12" s="16"/>
      <c r="Q12" s="34"/>
    </row>
    <row r="13" spans="1:17" s="4" customFormat="1" ht="63" customHeight="1" x14ac:dyDescent="0.15">
      <c r="D13" s="33"/>
      <c r="E13" s="5"/>
      <c r="F13" s="6"/>
      <c r="G13" s="17"/>
      <c r="H13" s="17"/>
      <c r="I13" s="8"/>
      <c r="J13" s="9"/>
      <c r="K13" s="9"/>
      <c r="L13" s="13"/>
      <c r="M13" s="3"/>
      <c r="N13" s="10"/>
      <c r="O13" s="15"/>
      <c r="P13" s="16"/>
      <c r="Q13" s="34"/>
    </row>
    <row r="14" spans="1:17" s="18" customFormat="1" ht="63" customHeight="1" x14ac:dyDescent="0.15">
      <c r="D14" s="33"/>
      <c r="E14" s="5"/>
      <c r="F14" s="6"/>
      <c r="G14" s="7"/>
      <c r="H14" s="7"/>
      <c r="I14" s="8"/>
      <c r="J14" s="9"/>
      <c r="K14" s="14"/>
      <c r="L14" s="13"/>
      <c r="M14" s="3"/>
      <c r="N14" s="10"/>
      <c r="O14" s="11"/>
      <c r="P14" s="12"/>
      <c r="Q14" s="34"/>
    </row>
    <row r="15" spans="1:17" s="18" customFormat="1" ht="63" customHeight="1" thickBot="1" x14ac:dyDescent="0.2">
      <c r="D15" s="35"/>
      <c r="E15" s="36"/>
      <c r="F15" s="37"/>
      <c r="G15" s="38"/>
      <c r="H15" s="38"/>
      <c r="I15" s="39"/>
      <c r="J15" s="40"/>
      <c r="K15" s="41"/>
      <c r="L15" s="42"/>
      <c r="M15" s="20"/>
      <c r="N15" s="43"/>
      <c r="O15" s="44"/>
      <c r="P15" s="45"/>
      <c r="Q15" s="46"/>
    </row>
    <row r="16" spans="1:17" s="4" customFormat="1" ht="13.5" customHeight="1" x14ac:dyDescent="0.15">
      <c r="D16" s="19" t="s">
        <v>15</v>
      </c>
      <c r="E16" s="19"/>
      <c r="F16" s="19"/>
      <c r="G16" s="19"/>
      <c r="H16" s="19"/>
      <c r="I16" s="19"/>
      <c r="J16" s="19"/>
      <c r="K16" s="19"/>
      <c r="L16" s="19"/>
      <c r="M16" s="19"/>
      <c r="N16" s="19"/>
      <c r="O16" s="19"/>
      <c r="P16" s="19"/>
    </row>
    <row r="17" spans="4:17" s="4" customFormat="1" ht="13.5" customHeight="1" x14ac:dyDescent="0.15">
      <c r="D17" s="19"/>
      <c r="E17" s="19"/>
      <c r="F17" s="19"/>
      <c r="G17" s="19"/>
      <c r="H17" s="19"/>
      <c r="I17" s="19"/>
      <c r="J17" s="19"/>
      <c r="K17" s="19"/>
      <c r="L17" s="19"/>
      <c r="M17" s="19"/>
      <c r="N17" s="19"/>
      <c r="O17" s="19"/>
      <c r="P17" s="19"/>
    </row>
    <row r="18" spans="4:17" x14ac:dyDescent="0.15">
      <c r="D18" s="1"/>
      <c r="E18" s="1"/>
      <c r="F18" s="1"/>
      <c r="G18" s="1"/>
      <c r="H18" s="1"/>
      <c r="I18" s="1"/>
      <c r="J18" s="1"/>
      <c r="K18" s="1"/>
      <c r="L18" s="1"/>
      <c r="M18" s="1"/>
      <c r="N18" s="1"/>
      <c r="O18" s="1"/>
      <c r="P18" s="1"/>
      <c r="Q18" s="1"/>
    </row>
    <row r="19" spans="4:17" x14ac:dyDescent="0.15">
      <c r="D19" s="1"/>
      <c r="E19" s="1"/>
      <c r="F19" s="1"/>
      <c r="G19" s="1"/>
      <c r="H19" s="1"/>
      <c r="I19" s="1"/>
      <c r="J19" s="1"/>
      <c r="K19" s="1"/>
      <c r="L19" s="1"/>
      <c r="M19" s="1"/>
      <c r="N19" s="1"/>
      <c r="O19" s="1"/>
      <c r="P19" s="1"/>
      <c r="Q19" s="1"/>
    </row>
    <row r="20" spans="4:17" x14ac:dyDescent="0.15">
      <c r="D20" s="1"/>
      <c r="E20" s="1"/>
      <c r="F20" s="1"/>
      <c r="G20" s="1"/>
      <c r="H20" s="1"/>
      <c r="I20" s="1"/>
      <c r="J20" s="1"/>
      <c r="K20" s="1"/>
      <c r="L20" s="1"/>
      <c r="M20" s="1"/>
      <c r="Q20" s="1"/>
    </row>
    <row r="21" spans="4:17" x14ac:dyDescent="0.15">
      <c r="D21" s="1"/>
      <c r="E21" s="1"/>
      <c r="F21" s="1"/>
      <c r="G21" s="1"/>
      <c r="H21" s="1"/>
      <c r="I21" s="1"/>
      <c r="J21" s="1"/>
      <c r="K21" s="1"/>
      <c r="L21" s="1"/>
      <c r="M21" s="1"/>
      <c r="Q21"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5 JK5:JK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O5:O15">
      <formula1>"国所管,都道府県所管"</formula1>
    </dataValidation>
    <dataValidation showDropDown="1" showInputMessage="1" showErrorMessage="1" sqref="WVX5:WVX15 JL5:JL15 TH5:TH15 ADD5:ADD15 AMZ5:AMZ15 AWV5:AWV15 BGR5:BGR15 BQN5:BQN15 CAJ5:CAJ15 CKF5:CKF15 CUB5:CUB15 DDX5:DDX15 DNT5:DNT15 DXP5:DXP15 EHL5:EHL15 ERH5:ERH15 FBD5:FBD15 FKZ5:FKZ15 FUV5:FUV15 GER5:GER15 GON5:GON15 GYJ5:GYJ15 HIF5:HIF15 HSB5:HSB15 IBX5:IBX15 ILT5:ILT15 IVP5:IVP15 JFL5:JFL15 JPH5:JPH15 JZD5:JZD15 KIZ5:KIZ15 KSV5:KSV15 LCR5:LCR15 LMN5:LMN15 LWJ5:LWJ15 MGF5:MGF15 MQB5:MQB15 MZX5:MZX15 NJT5:NJT15 NTP5:NTP15 ODL5:ODL15 ONH5:ONH15 OXD5:OXD15 PGZ5:PGZ15 PQV5:PQV15 QAR5:QAR15 QKN5:QKN15 QUJ5:QUJ15 REF5:REF15 ROB5:ROB15 RXX5:RXX15 SHT5:SHT15 SRP5:SRP15 TBL5:TBL15 TLH5:TLH15 TVD5:TVD15 UEZ5:UEZ15 UOV5:UOV15 UYR5:UYR15 VIN5:VIN15 VSJ5:VSJ15 WCF5:WCF15 WMB5:WMB15 P5:P15"/>
    <dataValidation type="list" allowBlank="1" showInputMessage="1" showErrorMessage="1" sqref="WVV5:WVV15 JJ5:JJ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N5:N1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 </vt:lpstr>
      <vt:lpstr>3月 </vt:lpstr>
      <vt:lpstr>'10月'!Print_Area</vt:lpstr>
      <vt:lpstr>'11月'!Print_Area</vt:lpstr>
      <vt:lpstr>'12月'!Print_Area</vt:lpstr>
      <vt:lpstr>'1月'!Print_Area</vt:lpstr>
      <vt:lpstr>'2月 '!Print_Area</vt:lpstr>
      <vt:lpstr>'3月 '!Print_Area</vt:lpstr>
      <vt:lpstr>'4月'!Print_Area</vt:lpstr>
      <vt:lpstr>'5月'!Print_Area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Printed>2018-10-09T04:57:42Z</cp:lastPrinted>
  <dcterms:created xsi:type="dcterms:W3CDTF">2010-08-24T08:00:05Z</dcterms:created>
  <dcterms:modified xsi:type="dcterms:W3CDTF">2019-04-10T06:28:40Z</dcterms:modified>
</cp:coreProperties>
</file>