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5AECB748-8F4C-4A98-B4BE-BE91BB2A80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内訳書" sheetId="15" r:id="rId1"/>
  </sheets>
  <definedNames>
    <definedName name="_xlnm.Print_Area" localSheetId="0">内訳書!$A$2:$F$29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1" i="15" l="1"/>
  <c r="F17" i="15"/>
  <c r="F13" i="15"/>
  <c r="F9" i="15"/>
  <c r="F23" i="15" l="1"/>
</calcChain>
</file>

<file path=xl/sharedStrings.xml><?xml version="1.0" encoding="utf-8"?>
<sst xmlns="http://schemas.openxmlformats.org/spreadsheetml/2006/main" count="26" uniqueCount="22">
  <si>
    <t>区分</t>
    <rPh sb="0" eb="2">
      <t>クブン</t>
    </rPh>
    <phoneticPr fontId="2"/>
  </si>
  <si>
    <t>※　仕様書に示す本件業務の履行に必要な一切の費用を、上記の区分に従い見積もること。</t>
    <phoneticPr fontId="2"/>
  </si>
  <si>
    <r>
      <rPr>
        <b/>
        <sz val="14"/>
        <color theme="0"/>
        <rFont val="ＭＳ Ｐ明朝"/>
        <family val="1"/>
        <charset val="128"/>
      </rPr>
      <t>※</t>
    </r>
    <r>
      <rPr>
        <b/>
        <sz val="14"/>
        <rFont val="ＭＳ Ｐ明朝"/>
        <family val="1"/>
        <charset val="128"/>
      </rPr>
      <t>唱えないものとする。</t>
    </r>
    <phoneticPr fontId="2"/>
  </si>
  <si>
    <t>落札決定後、速やかに提出してください。</t>
    <phoneticPr fontId="2"/>
  </si>
  <si>
    <r>
      <t>※　</t>
    </r>
    <r>
      <rPr>
        <b/>
        <sz val="14"/>
        <color rgb="FFFF0000"/>
        <rFont val="ＭＳ Ｐ明朝"/>
        <family val="1"/>
        <charset val="128"/>
      </rPr>
      <t>数量は予定</t>
    </r>
    <r>
      <rPr>
        <b/>
        <sz val="14"/>
        <color theme="1"/>
        <rFont val="ＭＳ Ｐ明朝"/>
        <family val="1"/>
        <charset val="128"/>
      </rPr>
      <t>であり、</t>
    </r>
    <r>
      <rPr>
        <b/>
        <sz val="14"/>
        <color rgb="FFFF0000"/>
        <rFont val="ＭＳ Ｐ明朝"/>
        <family val="1"/>
        <charset val="128"/>
      </rPr>
      <t>基金の都合で増減</t>
    </r>
    <r>
      <rPr>
        <b/>
        <sz val="14"/>
        <color theme="1"/>
        <rFont val="ＭＳ Ｐ明朝"/>
        <family val="1"/>
        <charset val="128"/>
      </rPr>
      <t>することができる。また、基金の都合で増減したとしても、そのことについて落札者は異議を</t>
    </r>
    <rPh sb="11" eb="13">
      <t>キキン</t>
    </rPh>
    <rPh sb="31" eb="33">
      <t>キキン</t>
    </rPh>
    <rPh sb="54" eb="57">
      <t>ラクサツシャ</t>
    </rPh>
    <phoneticPr fontId="2"/>
  </si>
  <si>
    <r>
      <t>※  本契約は、</t>
    </r>
    <r>
      <rPr>
        <b/>
        <sz val="14"/>
        <color rgb="FFFF0000"/>
        <rFont val="ＭＳ Ｐ明朝"/>
        <family val="1"/>
        <charset val="128"/>
      </rPr>
      <t>単価</t>
    </r>
    <r>
      <rPr>
        <b/>
        <sz val="14"/>
        <color theme="1"/>
        <rFont val="ＭＳ Ｐ明朝"/>
        <family val="1"/>
        <charset val="128"/>
      </rPr>
      <t>による契約とする。</t>
    </r>
    <rPh sb="3" eb="6">
      <t>ホンケイヤク</t>
    </rPh>
    <rPh sb="8" eb="10">
      <t>タンカ</t>
    </rPh>
    <rPh sb="13" eb="15">
      <t>ケイヤク</t>
    </rPh>
    <phoneticPr fontId="2"/>
  </si>
  <si>
    <t>内　訳　書</t>
    <phoneticPr fontId="2"/>
  </si>
  <si>
    <t>１単位あたりの
税抜単価（円）
（Ａ）</t>
    <rPh sb="1" eb="3">
      <t>タンイ</t>
    </rPh>
    <rPh sb="8" eb="10">
      <t>ゼイヌキ</t>
    </rPh>
    <rPh sb="10" eb="12">
      <t>タンカ</t>
    </rPh>
    <rPh sb="13" eb="14">
      <t>エン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</si>
  <si>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予定数量</t>
    </r>
    <r>
      <rPr>
        <sz val="9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>（Ｂ）</t>
    </r>
    <rPh sb="0" eb="2">
      <t>ヨテイ</t>
    </rPh>
    <rPh sb="2" eb="4">
      <t>スウリョウ</t>
    </rPh>
    <phoneticPr fontId="2"/>
  </si>
  <si>
    <r>
      <t>※　１単位あたりの税抜単価は、</t>
    </r>
    <r>
      <rPr>
        <b/>
        <sz val="14"/>
        <color rgb="FFFF0000"/>
        <rFont val="ＭＳ Ｐ明朝"/>
        <family val="1"/>
        <charset val="128"/>
      </rPr>
      <t>小数点第二位</t>
    </r>
    <r>
      <rPr>
        <b/>
        <sz val="14"/>
        <rFont val="ＭＳ Ｐ明朝"/>
        <family val="1"/>
        <charset val="128"/>
      </rPr>
      <t>までとすること。</t>
    </r>
    <rPh sb="15" eb="18">
      <t>ショウスウテン</t>
    </rPh>
    <rPh sb="18" eb="19">
      <t>ダイ</t>
    </rPh>
    <rPh sb="19" eb="21">
      <t>ニイ</t>
    </rPh>
    <phoneticPr fontId="2"/>
  </si>
  <si>
    <t>発送１件あたり</t>
    <rPh sb="0" eb="2">
      <t>ハッソウ</t>
    </rPh>
    <rPh sb="3" eb="4">
      <t>ケン</t>
    </rPh>
    <phoneticPr fontId="2"/>
  </si>
  <si>
    <t>※印刷・圧着等諸経費をすべて含む</t>
    <rPh sb="1" eb="3">
      <t>インサツ</t>
    </rPh>
    <rPh sb="4" eb="6">
      <t>アッチャク</t>
    </rPh>
    <rPh sb="6" eb="7">
      <t>トウ</t>
    </rPh>
    <rPh sb="7" eb="8">
      <t>ショ</t>
    </rPh>
    <rPh sb="8" eb="10">
      <t>ケイヒ</t>
    </rPh>
    <rPh sb="14" eb="15">
      <t>フク</t>
    </rPh>
    <phoneticPr fontId="2"/>
  </si>
  <si>
    <t>※印刷・封入・封緘費用及び封筒作成費用等諸経費をすべて含む</t>
    <rPh sb="1" eb="3">
      <t>インサツ</t>
    </rPh>
    <rPh sb="4" eb="6">
      <t>フウニュウ</t>
    </rPh>
    <rPh sb="7" eb="9">
      <t>フウカン</t>
    </rPh>
    <rPh sb="9" eb="11">
      <t>ヒヨウ</t>
    </rPh>
    <rPh sb="11" eb="12">
      <t>オヨ</t>
    </rPh>
    <rPh sb="13" eb="15">
      <t>フウトウ</t>
    </rPh>
    <rPh sb="15" eb="17">
      <t>サクセイ</t>
    </rPh>
    <rPh sb="17" eb="19">
      <t>ヒヨウ</t>
    </rPh>
    <rPh sb="19" eb="20">
      <t>トウ</t>
    </rPh>
    <rPh sb="20" eb="21">
      <t>ショ</t>
    </rPh>
    <rPh sb="21" eb="23">
      <t>ケイヒ</t>
    </rPh>
    <rPh sb="27" eb="28">
      <t>フク</t>
    </rPh>
    <phoneticPr fontId="2"/>
  </si>
  <si>
    <t>※印刷・封入・封緘費用及び基金納品分等諸経費をすべて含む</t>
    <rPh sb="1" eb="3">
      <t>インサツ</t>
    </rPh>
    <rPh sb="4" eb="6">
      <t>フウニュウ</t>
    </rPh>
    <rPh sb="7" eb="9">
      <t>フウカン</t>
    </rPh>
    <rPh sb="9" eb="11">
      <t>ヒヨウ</t>
    </rPh>
    <rPh sb="13" eb="15">
      <t>キキン</t>
    </rPh>
    <rPh sb="15" eb="17">
      <t>ノウヒン</t>
    </rPh>
    <rPh sb="17" eb="18">
      <t>ブン</t>
    </rPh>
    <rPh sb="18" eb="19">
      <t>トウ</t>
    </rPh>
    <rPh sb="19" eb="20">
      <t>ショ</t>
    </rPh>
    <rPh sb="20" eb="22">
      <t>ケイヒ</t>
    </rPh>
    <rPh sb="26" eb="27">
      <t>フク</t>
    </rPh>
    <phoneticPr fontId="2"/>
  </si>
  <si>
    <t>2⃣合計（＝入札金額）※円未満の端数切捨て</t>
    <rPh sb="2" eb="4">
      <t>ゴウケイ</t>
    </rPh>
    <rPh sb="6" eb="8">
      <t>ニュウサツ</t>
    </rPh>
    <rPh sb="8" eb="10">
      <t>キンガク</t>
    </rPh>
    <rPh sb="12" eb="13">
      <t>エン</t>
    </rPh>
    <rPh sb="13" eb="15">
      <t>ミマン</t>
    </rPh>
    <rPh sb="16" eb="18">
      <t>ハスウ</t>
    </rPh>
    <rPh sb="18" eb="20">
      <t>キリス</t>
    </rPh>
    <phoneticPr fontId="2"/>
  </si>
  <si>
    <t>1⃣予定調達総額（円）
（Ａ×Ｂ）</t>
    <rPh sb="2" eb="4">
      <t>ヨテイ</t>
    </rPh>
    <rPh sb="4" eb="6">
      <t>チョウタツ</t>
    </rPh>
    <rPh sb="6" eb="8">
      <t>ソウガク</t>
    </rPh>
    <rPh sb="9" eb="10">
      <t>エン</t>
    </rPh>
    <phoneticPr fontId="2"/>
  </si>
  <si>
    <r>
      <t>※　１単位あたりの税抜単価×予定数量＝1⃣予定調達総額とし、1⃣予定調達総額</t>
    </r>
    <r>
      <rPr>
        <b/>
        <sz val="14"/>
        <rFont val="ＭＳ Ｐ明朝"/>
        <family val="1"/>
        <charset val="128"/>
      </rPr>
      <t>の2⃣合計を入札金額（＝入札書に記入）とすること。</t>
    </r>
    <rPh sb="9" eb="11">
      <t>ゼイヌキ</t>
    </rPh>
    <rPh sb="23" eb="25">
      <t>チョウタツ</t>
    </rPh>
    <rPh sb="25" eb="26">
      <t>ソウ</t>
    </rPh>
    <rPh sb="32" eb="34">
      <t>ヨテイ</t>
    </rPh>
    <rPh sb="34" eb="36">
      <t>チョウタツ</t>
    </rPh>
    <rPh sb="36" eb="38">
      <t>ソウガク</t>
    </rPh>
    <rPh sb="41" eb="43">
      <t>ゴウケイ</t>
    </rPh>
    <rPh sb="44" eb="46">
      <t>ニュウサツ</t>
    </rPh>
    <rPh sb="46" eb="48">
      <t>キンガク</t>
    </rPh>
    <rPh sb="50" eb="52">
      <t>ニュウサツ</t>
    </rPh>
    <rPh sb="52" eb="53">
      <t>ショ</t>
    </rPh>
    <rPh sb="54" eb="56">
      <t>キニュウ</t>
    </rPh>
    <phoneticPr fontId="2"/>
  </si>
  <si>
    <t>Ⅰ　封書による勧奨状の印刷及び発送業務（毎月）</t>
    <rPh sb="2" eb="4">
      <t>フウショ</t>
    </rPh>
    <rPh sb="7" eb="9">
      <t>カンショウ</t>
    </rPh>
    <rPh sb="9" eb="10">
      <t>ジョウ</t>
    </rPh>
    <rPh sb="11" eb="13">
      <t>インサツ</t>
    </rPh>
    <rPh sb="13" eb="14">
      <t>オヨ</t>
    </rPh>
    <rPh sb="15" eb="17">
      <t>ハッソウ</t>
    </rPh>
    <rPh sb="17" eb="19">
      <t>ギョウム</t>
    </rPh>
    <rPh sb="20" eb="22">
      <t>マイツキ</t>
    </rPh>
    <phoneticPr fontId="2"/>
  </si>
  <si>
    <t>Ⅱ　ハガキによる勧奨状の印刷及び発送業務（毎月）</t>
    <rPh sb="8" eb="10">
      <t>カンショウ</t>
    </rPh>
    <rPh sb="10" eb="11">
      <t>ジョウ</t>
    </rPh>
    <rPh sb="12" eb="14">
      <t>インサツ</t>
    </rPh>
    <rPh sb="14" eb="15">
      <t>オヨ</t>
    </rPh>
    <rPh sb="16" eb="18">
      <t>ハッソウ</t>
    </rPh>
    <rPh sb="18" eb="20">
      <t>ギョウム</t>
    </rPh>
    <rPh sb="21" eb="23">
      <t>マイツキ</t>
    </rPh>
    <phoneticPr fontId="2"/>
  </si>
  <si>
    <r>
      <t>Ⅲ　ハガキによる勧奨状の印刷及び発送業務（年</t>
    </r>
    <r>
      <rPr>
        <sz val="14"/>
        <color theme="1"/>
        <rFont val="ＭＳ Ｐゴシック"/>
        <family val="3"/>
        <charset val="128"/>
      </rPr>
      <t>１回</t>
    </r>
    <r>
      <rPr>
        <sz val="14"/>
        <color theme="1"/>
        <rFont val="ＭＳ Ｐゴシック"/>
        <family val="3"/>
        <charset val="128"/>
        <scheme val="minor"/>
      </rPr>
      <t>）</t>
    </r>
    <rPh sb="14" eb="15">
      <t>オヨ</t>
    </rPh>
    <rPh sb="21" eb="22">
      <t>ネン</t>
    </rPh>
    <rPh sb="23" eb="24">
      <t>カイ</t>
    </rPh>
    <phoneticPr fontId="2"/>
  </si>
  <si>
    <t>Ⅳ　受給可能者等リスト等の印刷及び発送等業務（年１回）</t>
    <rPh sb="2" eb="4">
      <t>ジュキュウ</t>
    </rPh>
    <rPh sb="4" eb="6">
      <t>カノウ</t>
    </rPh>
    <rPh sb="6" eb="7">
      <t>シャ</t>
    </rPh>
    <rPh sb="7" eb="8">
      <t>ナド</t>
    </rPh>
    <rPh sb="11" eb="12">
      <t>ナド</t>
    </rPh>
    <rPh sb="13" eb="15">
      <t>インサツ</t>
    </rPh>
    <rPh sb="15" eb="16">
      <t>オヨ</t>
    </rPh>
    <rPh sb="17" eb="19">
      <t>ハッソウ</t>
    </rPh>
    <rPh sb="19" eb="20">
      <t>トウ</t>
    </rPh>
    <rPh sb="20" eb="22">
      <t>ギョウム</t>
    </rPh>
    <rPh sb="23" eb="24">
      <t>ネン</t>
    </rPh>
    <rPh sb="25" eb="26">
      <t>カイ</t>
    </rPh>
    <phoneticPr fontId="2"/>
  </si>
  <si>
    <t>件　名　　　令和８年度農業者年金に係る勧奨状（ハガキ・封書）及び受給可能者等リストの印刷・発送等業務</t>
    <rPh sb="6" eb="8">
      <t>レイワ</t>
    </rPh>
    <rPh sb="9" eb="11">
      <t>ネンド</t>
    </rPh>
    <rPh sb="11" eb="14">
      <t>ノウギョウシャ</t>
    </rPh>
    <rPh sb="14" eb="16">
      <t>ネンキン</t>
    </rPh>
    <rPh sb="17" eb="18">
      <t>カカ</t>
    </rPh>
    <rPh sb="19" eb="21">
      <t>カンショウ</t>
    </rPh>
    <rPh sb="21" eb="22">
      <t>ジョウ</t>
    </rPh>
    <rPh sb="27" eb="29">
      <t>フウショ</t>
    </rPh>
    <rPh sb="30" eb="31">
      <t>オヨ</t>
    </rPh>
    <rPh sb="32" eb="34">
      <t>ジュキュウ</t>
    </rPh>
    <rPh sb="34" eb="36">
      <t>カノウ</t>
    </rPh>
    <rPh sb="36" eb="38">
      <t>シャナド</t>
    </rPh>
    <rPh sb="42" eb="44">
      <t>インサツ</t>
    </rPh>
    <rPh sb="45" eb="48">
      <t>ハッソウナド</t>
    </rPh>
    <rPh sb="48" eb="50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</si>
</sst>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\ &quot;枚&quot;;[Red]\-#,##0"/>
    <numFmt numFmtId="177" formatCode="#,##0\ &quot;件&quot;;[Red]\-#,##0"/>
  </numFmts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HG丸ｺﾞｼｯｸM-PRO"/>
      <family val="3"/>
      <charset val="128"/>
    </font>
    <font>
      <b/>
      <u/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4"/>
      <color theme="0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color rgb="FF0000FF"/>
      <name val="HG丸ｺﾞｼｯｸM-PRO"/>
      <family val="3"/>
      <charset val="128"/>
    </font>
    <font>
      <b/>
      <sz val="14"/>
      <color rgb="FFFF0000"/>
      <name val="ＭＳ Ｐ明朝"/>
      <family val="1"/>
      <charset val="128"/>
    </font>
    <font>
      <b/>
      <sz val="16"/>
      <color theme="1"/>
      <name val="ＭＳ ゴシック"/>
      <family val="3"/>
      <charset val="128"/>
    </font>
    <font>
      <b/>
      <sz val="16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2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right" vertical="center"/>
    </xf>
    <xf numFmtId="38" fontId="3" fillId="0" borderId="0" xfId="1" applyFont="1" applyAlignment="1">
      <alignment horizontal="centerContinuous" vertical="center"/>
    </xf>
    <xf numFmtId="38" fontId="8" fillId="0" borderId="0" xfId="1" applyFont="1" applyAlignment="1">
      <alignment horizontal="centerContinuous" vertical="center"/>
    </xf>
    <xf numFmtId="0" fontId="8" fillId="0" borderId="0" xfId="0" applyFont="1" applyAlignment="1">
      <alignment vertical="center"/>
    </xf>
    <xf numFmtId="38" fontId="11" fillId="0" borderId="0" xfId="1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 shrinkToFit="1"/>
    </xf>
    <xf numFmtId="38" fontId="17" fillId="0" borderId="1" xfId="1" applyFont="1" applyBorder="1" applyAlignment="1">
      <alignment horizontal="center" vertical="center" wrapText="1" shrinkToFit="1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2"/>
    </xf>
    <xf numFmtId="2" fontId="4" fillId="0" borderId="8" xfId="0" applyNumberFormat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0" fontId="3" fillId="0" borderId="8" xfId="0" applyFont="1" applyBorder="1" applyAlignment="1">
      <alignment horizontal="left" vertical="center" indent="1"/>
    </xf>
    <xf numFmtId="176" fontId="4" fillId="0" borderId="8" xfId="1" applyNumberFormat="1" applyFont="1" applyBorder="1" applyAlignment="1">
      <alignment vertical="center"/>
    </xf>
    <xf numFmtId="0" fontId="3" fillId="0" borderId="8" xfId="0" applyFont="1" applyBorder="1" applyAlignment="1">
      <alignment horizontal="left" vertical="center" indent="2"/>
    </xf>
    <xf numFmtId="0" fontId="3" fillId="0" borderId="2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6" fontId="4" fillId="0" borderId="1" xfId="1" applyNumberFormat="1" applyFont="1" applyBorder="1" applyAlignment="1">
      <alignment vertical="center"/>
    </xf>
    <xf numFmtId="6" fontId="4" fillId="0" borderId="8" xfId="1" applyNumberFormat="1" applyFont="1" applyBorder="1" applyAlignment="1">
      <alignment vertical="center"/>
    </xf>
    <xf numFmtId="2" fontId="0" fillId="0" borderId="8" xfId="0" applyNumberFormat="1" applyBorder="1" applyAlignment="1">
      <alignment vertical="center"/>
    </xf>
    <xf numFmtId="2" fontId="4" fillId="0" borderId="8" xfId="1" applyNumberFormat="1" applyFont="1" applyBorder="1" applyAlignment="1">
      <alignment vertical="center"/>
    </xf>
    <xf numFmtId="38" fontId="18" fillId="0" borderId="8" xfId="1" applyFont="1" applyBorder="1" applyAlignment="1">
      <alignment vertical="center"/>
    </xf>
    <xf numFmtId="176" fontId="18" fillId="0" borderId="8" xfId="1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indent="2"/>
    </xf>
    <xf numFmtId="177" fontId="20" fillId="0" borderId="8" xfId="1" applyNumberFormat="1" applyFont="1" applyBorder="1" applyAlignment="1">
      <alignment vertical="center"/>
    </xf>
    <xf numFmtId="176" fontId="20" fillId="0" borderId="8" xfId="1" applyNumberFormat="1" applyFont="1" applyBorder="1" applyAlignment="1">
      <alignment vertical="center"/>
    </xf>
    <xf numFmtId="38" fontId="20" fillId="0" borderId="8" xfId="1" applyFont="1" applyBorder="1" applyAlignment="1">
      <alignment vertical="center"/>
    </xf>
    <xf numFmtId="38" fontId="16" fillId="0" borderId="1" xfId="1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center" indent="2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6" fillId="0" borderId="0" xfId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5" fillId="0" borderId="2" xfId="0" applyFont="1" applyBorder="1" applyAlignment="1">
      <alignment horizontal="distributed" vertical="center" indent="10"/>
    </xf>
    <xf numFmtId="0" fontId="15" fillId="0" borderId="4" xfId="0" applyFont="1" applyBorder="1" applyAlignment="1">
      <alignment horizontal="distributed" vertical="center" indent="10"/>
    </xf>
    <xf numFmtId="0" fontId="15" fillId="0" borderId="3" xfId="0" applyFont="1" applyBorder="1" applyAlignment="1">
      <alignment horizontal="distributed" vertical="center" indent="1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view="pageBreakPreview" zoomScaleNormal="100" zoomScaleSheetLayoutView="100" workbookViewId="0">
      <selection activeCell="C9" sqref="C9"/>
    </sheetView>
  </sheetViews>
  <sheetFormatPr defaultColWidth="8.875" defaultRowHeight="39.950000000000003" customHeight="1" x14ac:dyDescent="0.15"/>
  <cols>
    <col min="1" max="2" width="7.625" style="1" customWidth="1"/>
    <col min="3" max="3" width="88.125" style="1" customWidth="1"/>
    <col min="4" max="4" width="15.875" style="1" customWidth="1"/>
    <col min="5" max="5" width="20.25" style="2" customWidth="1"/>
    <col min="6" max="6" width="24.25" style="2" customWidth="1"/>
    <col min="7" max="16384" width="8.875" style="1"/>
  </cols>
  <sheetData>
    <row r="1" spans="1:7" ht="39.950000000000003" customHeight="1" x14ac:dyDescent="0.15">
      <c r="A1" s="7" t="s">
        <v>3</v>
      </c>
      <c r="G1" s="3"/>
    </row>
    <row r="2" spans="1:7" ht="16.5" customHeight="1" x14ac:dyDescent="0.15">
      <c r="A2" s="39"/>
      <c r="B2" s="35"/>
      <c r="C2" s="35"/>
      <c r="D2" s="35"/>
      <c r="E2" s="35"/>
      <c r="F2" s="35"/>
      <c r="G2" s="3"/>
    </row>
    <row r="3" spans="1:7" ht="39.950000000000003" customHeight="1" x14ac:dyDescent="0.15">
      <c r="A3" s="37" t="s">
        <v>6</v>
      </c>
      <c r="B3" s="38"/>
      <c r="C3" s="38"/>
      <c r="D3" s="38"/>
      <c r="E3" s="38"/>
      <c r="F3" s="38"/>
      <c r="G3" s="4"/>
    </row>
    <row r="4" spans="1:7" ht="16.5" customHeight="1" x14ac:dyDescent="0.15">
      <c r="A4" s="40"/>
      <c r="B4" s="35"/>
      <c r="C4" s="35"/>
      <c r="D4" s="35"/>
      <c r="E4" s="35"/>
      <c r="F4" s="35"/>
      <c r="G4" s="4"/>
    </row>
    <row r="5" spans="1:7" s="6" customFormat="1" ht="39.950000000000003" customHeight="1" x14ac:dyDescent="0.15">
      <c r="A5" s="41" t="s">
        <v>21</v>
      </c>
      <c r="B5" s="42"/>
      <c r="C5" s="42"/>
      <c r="D5" s="42"/>
      <c r="E5" s="42"/>
      <c r="F5" s="42"/>
      <c r="G5" s="5"/>
    </row>
    <row r="6" spans="1:7" s="10" customFormat="1" ht="55.5" customHeight="1" x14ac:dyDescent="0.15">
      <c r="A6" s="43" t="s">
        <v>0</v>
      </c>
      <c r="B6" s="44"/>
      <c r="C6" s="45"/>
      <c r="D6" s="8" t="s">
        <v>7</v>
      </c>
      <c r="E6" s="9" t="s">
        <v>8</v>
      </c>
      <c r="F6" s="32" t="s">
        <v>15</v>
      </c>
    </row>
    <row r="7" spans="1:7" ht="39.950000000000003" customHeight="1" x14ac:dyDescent="0.15">
      <c r="A7" s="28"/>
      <c r="B7" s="15" t="s">
        <v>17</v>
      </c>
      <c r="C7" s="33"/>
      <c r="D7" s="13"/>
      <c r="E7" s="26"/>
      <c r="F7" s="14"/>
    </row>
    <row r="8" spans="1:7" ht="39.950000000000003" customHeight="1" x14ac:dyDescent="0.15">
      <c r="A8" s="28"/>
      <c r="B8" s="17" t="s">
        <v>10</v>
      </c>
      <c r="C8" s="33"/>
      <c r="D8" s="13"/>
      <c r="E8" s="27"/>
      <c r="F8" s="16"/>
    </row>
    <row r="9" spans="1:7" ht="39.950000000000003" customHeight="1" x14ac:dyDescent="0.15">
      <c r="A9" s="28"/>
      <c r="B9" s="17" t="s">
        <v>11</v>
      </c>
      <c r="C9" s="33"/>
      <c r="D9" s="25"/>
      <c r="E9" s="29">
        <v>4400</v>
      </c>
      <c r="F9" s="23">
        <f>INT(D9*E9)</f>
        <v>0</v>
      </c>
    </row>
    <row r="10" spans="1:7" ht="39.950000000000003" customHeight="1" x14ac:dyDescent="0.15">
      <c r="A10" s="28"/>
      <c r="B10" s="11"/>
      <c r="C10" s="33"/>
      <c r="D10" s="24"/>
      <c r="E10" s="30"/>
      <c r="F10" s="16"/>
    </row>
    <row r="11" spans="1:7" ht="39.950000000000003" customHeight="1" x14ac:dyDescent="0.15">
      <c r="A11" s="28"/>
      <c r="B11" s="15" t="s">
        <v>18</v>
      </c>
      <c r="C11" s="33"/>
      <c r="D11" s="13"/>
      <c r="E11" s="31"/>
      <c r="F11" s="14"/>
    </row>
    <row r="12" spans="1:7" ht="39.950000000000003" customHeight="1" x14ac:dyDescent="0.15">
      <c r="A12" s="28"/>
      <c r="B12" s="17" t="s">
        <v>10</v>
      </c>
      <c r="C12" s="33"/>
      <c r="D12" s="13"/>
      <c r="E12" s="30"/>
      <c r="F12" s="16"/>
    </row>
    <row r="13" spans="1:7" ht="39.950000000000003" customHeight="1" x14ac:dyDescent="0.15">
      <c r="A13" s="28"/>
      <c r="B13" s="17" t="s">
        <v>12</v>
      </c>
      <c r="C13" s="33"/>
      <c r="D13" s="25"/>
      <c r="E13" s="29">
        <v>6600</v>
      </c>
      <c r="F13" s="23">
        <f>INT(D13*E13)</f>
        <v>0</v>
      </c>
    </row>
    <row r="14" spans="1:7" ht="39.950000000000003" customHeight="1" x14ac:dyDescent="0.15">
      <c r="A14" s="28"/>
      <c r="B14" s="11"/>
      <c r="C14" s="33"/>
      <c r="D14" s="13"/>
      <c r="E14" s="30"/>
      <c r="F14" s="16"/>
    </row>
    <row r="15" spans="1:7" ht="39.950000000000003" customHeight="1" x14ac:dyDescent="0.15">
      <c r="A15" s="28"/>
      <c r="B15" s="15" t="s">
        <v>19</v>
      </c>
      <c r="C15" s="33"/>
      <c r="D15" s="13"/>
      <c r="E15" s="31"/>
      <c r="F15" s="14"/>
    </row>
    <row r="16" spans="1:7" ht="39.950000000000003" customHeight="1" x14ac:dyDescent="0.15">
      <c r="A16" s="28"/>
      <c r="B16" s="17" t="s">
        <v>10</v>
      </c>
      <c r="C16" s="33"/>
      <c r="D16" s="13"/>
      <c r="E16" s="30"/>
      <c r="F16" s="16"/>
    </row>
    <row r="17" spans="1:7" ht="39.950000000000003" customHeight="1" x14ac:dyDescent="0.15">
      <c r="A17" s="28"/>
      <c r="B17" s="17" t="s">
        <v>13</v>
      </c>
      <c r="C17" s="33"/>
      <c r="D17" s="25"/>
      <c r="E17" s="29">
        <v>1100</v>
      </c>
      <c r="F17" s="23">
        <f>INT(D17*E17)</f>
        <v>0</v>
      </c>
    </row>
    <row r="18" spans="1:7" ht="39.950000000000003" customHeight="1" x14ac:dyDescent="0.15">
      <c r="A18" s="28"/>
      <c r="B18" s="28"/>
      <c r="C18" s="33"/>
      <c r="D18" s="25"/>
      <c r="E18" s="29"/>
      <c r="F18" s="23"/>
    </row>
    <row r="19" spans="1:7" ht="39.950000000000003" customHeight="1" x14ac:dyDescent="0.15">
      <c r="A19" s="28"/>
      <c r="B19" s="15" t="s">
        <v>20</v>
      </c>
      <c r="C19" s="33"/>
      <c r="D19" s="13"/>
      <c r="E19" s="31"/>
      <c r="F19" s="14"/>
    </row>
    <row r="20" spans="1:7" ht="39.950000000000003" customHeight="1" x14ac:dyDescent="0.15">
      <c r="A20" s="28"/>
      <c r="B20" s="17" t="s">
        <v>10</v>
      </c>
      <c r="C20" s="33"/>
      <c r="D20" s="13"/>
      <c r="E20" s="30"/>
      <c r="F20" s="16"/>
    </row>
    <row r="21" spans="1:7" ht="39.950000000000003" customHeight="1" x14ac:dyDescent="0.15">
      <c r="A21" s="28"/>
      <c r="B21" s="17" t="s">
        <v>13</v>
      </c>
      <c r="C21" s="33"/>
      <c r="D21" s="25"/>
      <c r="E21" s="29">
        <v>2190</v>
      </c>
      <c r="F21" s="23">
        <f>INT(D21*E21)</f>
        <v>0</v>
      </c>
    </row>
    <row r="22" spans="1:7" ht="39.950000000000003" customHeight="1" x14ac:dyDescent="0.15">
      <c r="A22" s="28"/>
      <c r="B22" s="12"/>
      <c r="C22" s="33"/>
      <c r="D22" s="13"/>
      <c r="E22" s="16"/>
      <c r="F22" s="16"/>
    </row>
    <row r="23" spans="1:7" ht="39.950000000000003" customHeight="1" x14ac:dyDescent="0.15">
      <c r="A23" s="18" t="s">
        <v>14</v>
      </c>
      <c r="B23" s="18"/>
      <c r="C23" s="19"/>
      <c r="D23" s="20"/>
      <c r="E23" s="21"/>
      <c r="F23" s="22">
        <f>SUM(F9+F13+F17+F21)</f>
        <v>0</v>
      </c>
    </row>
    <row r="24" spans="1:7" ht="39.950000000000003" customHeight="1" x14ac:dyDescent="0.15">
      <c r="A24" s="36" t="s">
        <v>5</v>
      </c>
      <c r="B24" s="35"/>
      <c r="C24" s="35"/>
      <c r="D24" s="35"/>
      <c r="E24" s="35"/>
      <c r="F24" s="35"/>
    </row>
    <row r="25" spans="1:7" ht="39.950000000000003" customHeight="1" x14ac:dyDescent="0.15">
      <c r="A25" s="36" t="s">
        <v>4</v>
      </c>
      <c r="B25" s="35"/>
      <c r="C25" s="35"/>
      <c r="D25" s="35"/>
      <c r="E25" s="35"/>
      <c r="F25" s="35"/>
    </row>
    <row r="26" spans="1:7" ht="39.950000000000003" customHeight="1" x14ac:dyDescent="0.15">
      <c r="A26" s="36" t="s">
        <v>2</v>
      </c>
      <c r="B26" s="35"/>
      <c r="C26" s="35"/>
      <c r="D26" s="35"/>
      <c r="E26" s="35"/>
      <c r="F26" s="35"/>
    </row>
    <row r="27" spans="1:7" ht="39.950000000000003" customHeight="1" x14ac:dyDescent="0.15">
      <c r="A27" s="36" t="s">
        <v>16</v>
      </c>
      <c r="B27" s="35"/>
      <c r="C27" s="35"/>
      <c r="D27" s="35"/>
      <c r="E27" s="35"/>
      <c r="F27" s="35"/>
      <c r="G27" s="35"/>
    </row>
    <row r="28" spans="1:7" ht="39.950000000000003" customHeight="1" x14ac:dyDescent="0.15">
      <c r="A28" s="34" t="s">
        <v>9</v>
      </c>
      <c r="B28" s="35"/>
      <c r="C28" s="35"/>
      <c r="D28" s="35"/>
      <c r="E28" s="35"/>
      <c r="F28" s="35"/>
    </row>
    <row r="29" spans="1:7" ht="39.950000000000003" customHeight="1" x14ac:dyDescent="0.15">
      <c r="A29" s="36" t="s">
        <v>1</v>
      </c>
      <c r="B29" s="35"/>
      <c r="C29" s="35"/>
      <c r="D29" s="35"/>
      <c r="E29" s="35"/>
      <c r="F29" s="35"/>
    </row>
  </sheetData>
  <protectedRanges>
    <protectedRange sqref="D9 D13 D17:D18 D21" name="範囲1"/>
  </protectedRanges>
  <mergeCells count="11">
    <mergeCell ref="A3:F3"/>
    <mergeCell ref="A2:F2"/>
    <mergeCell ref="A4:F4"/>
    <mergeCell ref="A5:F5"/>
    <mergeCell ref="A6:C6"/>
    <mergeCell ref="A28:F28"/>
    <mergeCell ref="A29:F29"/>
    <mergeCell ref="A24:F24"/>
    <mergeCell ref="A25:F25"/>
    <mergeCell ref="A26:F26"/>
    <mergeCell ref="A27:G27"/>
  </mergeCells>
  <phoneticPr fontId="2"/>
  <dataValidations count="2">
    <dataValidation type="whole" allowBlank="1" showInputMessage="1" showErrorMessage="1" sqref="F7:F23" xr:uid="{00000000-0002-0000-0000-000000000000}">
      <formula1>0</formula1>
      <formula2>9999999</formula2>
    </dataValidation>
    <dataValidation type="custom" allowBlank="1" showInputMessage="1" showErrorMessage="1" error="入力できる値は「小数点第二位まで」です" sqref="D7:D22" xr:uid="{00000000-0002-0000-0000-000001000000}">
      <formula1>ROUND(D7,2)=D7</formula1>
    </dataValidation>
  </dataValidations>
  <printOptions horizontalCentered="1"/>
  <pageMargins left="0.59055118110236227" right="0.59055118110236227" top="0.74803149606299213" bottom="0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2025-12-10T06:42:27Z</dcterms:modified>
</cp:coreProperties>
</file>